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ds0009\Downloads\"/>
    </mc:Choice>
  </mc:AlternateContent>
  <bookViews>
    <workbookView xWindow="120" yWindow="15" windowWidth="15135" windowHeight="16290" activeTab="1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2" i="2"/>
  <c r="E3" i="2" l="1"/>
  <c r="F3" i="2"/>
  <c r="G3" i="2"/>
  <c r="H3" i="2"/>
  <c r="E4" i="2"/>
  <c r="F4" i="2"/>
  <c r="G4" i="2"/>
  <c r="H4" i="2"/>
  <c r="E5" i="2"/>
  <c r="F5" i="2"/>
  <c r="G5" i="2"/>
  <c r="H5" i="2"/>
  <c r="E6" i="2"/>
  <c r="F6" i="2"/>
  <c r="G6" i="2"/>
  <c r="H6" i="2"/>
  <c r="E7" i="2"/>
  <c r="F7" i="2"/>
  <c r="G7" i="2"/>
  <c r="H7" i="2"/>
  <c r="E8" i="2"/>
  <c r="F8" i="2"/>
  <c r="G8" i="2"/>
  <c r="H8" i="2"/>
  <c r="E9" i="2"/>
  <c r="F9" i="2"/>
  <c r="G9" i="2"/>
  <c r="H9" i="2"/>
  <c r="E10" i="2"/>
  <c r="F10" i="2"/>
  <c r="G10" i="2"/>
  <c r="H10" i="2"/>
  <c r="E11" i="2"/>
  <c r="F11" i="2"/>
  <c r="G11" i="2"/>
  <c r="H11" i="2"/>
  <c r="E12" i="2"/>
  <c r="F12" i="2"/>
  <c r="G12" i="2"/>
  <c r="H12" i="2"/>
  <c r="E13" i="2"/>
  <c r="F13" i="2"/>
  <c r="G13" i="2"/>
  <c r="H13" i="2"/>
  <c r="E14" i="2"/>
  <c r="F14" i="2"/>
  <c r="G14" i="2"/>
  <c r="H14" i="2"/>
  <c r="E15" i="2"/>
  <c r="F15" i="2"/>
  <c r="G15" i="2"/>
  <c r="H15" i="2"/>
  <c r="E16" i="2"/>
  <c r="F16" i="2"/>
  <c r="G16" i="2"/>
  <c r="H16" i="2"/>
  <c r="E17" i="2"/>
  <c r="F17" i="2"/>
  <c r="G17" i="2"/>
  <c r="H17" i="2"/>
  <c r="E18" i="2"/>
  <c r="F18" i="2"/>
  <c r="G18" i="2"/>
  <c r="H18" i="2"/>
  <c r="E19" i="2"/>
  <c r="F19" i="2"/>
  <c r="G19" i="2"/>
  <c r="H19" i="2"/>
  <c r="E20" i="2"/>
  <c r="F20" i="2"/>
  <c r="G20" i="2"/>
  <c r="H20" i="2"/>
  <c r="E21" i="2"/>
  <c r="F21" i="2"/>
  <c r="G21" i="2"/>
  <c r="H21" i="2"/>
  <c r="E22" i="2"/>
  <c r="F22" i="2"/>
  <c r="G22" i="2"/>
  <c r="H22" i="2"/>
  <c r="E23" i="2"/>
  <c r="F23" i="2"/>
  <c r="G23" i="2"/>
  <c r="H23" i="2"/>
  <c r="E24" i="2"/>
  <c r="F24" i="2"/>
  <c r="G24" i="2"/>
  <c r="H24" i="2"/>
  <c r="E25" i="2"/>
  <c r="F25" i="2"/>
  <c r="G25" i="2"/>
  <c r="H25" i="2"/>
  <c r="E26" i="2"/>
  <c r="F26" i="2"/>
  <c r="G26" i="2"/>
  <c r="H26" i="2"/>
  <c r="E27" i="2"/>
  <c r="F27" i="2"/>
  <c r="G27" i="2"/>
  <c r="H27" i="2"/>
  <c r="E28" i="2"/>
  <c r="F28" i="2"/>
  <c r="G28" i="2"/>
  <c r="H28" i="2"/>
  <c r="E29" i="2"/>
  <c r="F29" i="2"/>
  <c r="G29" i="2"/>
  <c r="H29" i="2"/>
  <c r="E30" i="2"/>
  <c r="F30" i="2"/>
  <c r="G30" i="2"/>
  <c r="H30" i="2"/>
  <c r="E31" i="2"/>
  <c r="F31" i="2"/>
  <c r="G31" i="2"/>
  <c r="H31" i="2"/>
  <c r="E32" i="2"/>
  <c r="F32" i="2"/>
  <c r="G32" i="2"/>
  <c r="H32" i="2"/>
  <c r="E33" i="2"/>
  <c r="F33" i="2"/>
  <c r="G33" i="2"/>
  <c r="H33" i="2"/>
  <c r="E34" i="2"/>
  <c r="F34" i="2"/>
  <c r="G34" i="2"/>
  <c r="H34" i="2"/>
  <c r="E35" i="2"/>
  <c r="F35" i="2"/>
  <c r="G35" i="2"/>
  <c r="H35" i="2"/>
  <c r="E36" i="2"/>
  <c r="F36" i="2"/>
  <c r="G36" i="2"/>
  <c r="H36" i="2"/>
  <c r="E37" i="2"/>
  <c r="F37" i="2"/>
  <c r="G37" i="2"/>
  <c r="H37" i="2"/>
  <c r="E38" i="2"/>
  <c r="F38" i="2"/>
  <c r="G38" i="2"/>
  <c r="H38" i="2"/>
  <c r="E39" i="2"/>
  <c r="F39" i="2"/>
  <c r="G39" i="2"/>
  <c r="H39" i="2"/>
  <c r="E40" i="2"/>
  <c r="F40" i="2"/>
  <c r="G40" i="2"/>
  <c r="H40" i="2"/>
  <c r="E41" i="2"/>
  <c r="F41" i="2"/>
  <c r="G41" i="2"/>
  <c r="H41" i="2"/>
  <c r="E42" i="2"/>
  <c r="F42" i="2"/>
  <c r="G42" i="2"/>
  <c r="H42" i="2"/>
  <c r="E43" i="2"/>
  <c r="F43" i="2"/>
  <c r="G43" i="2"/>
  <c r="H43" i="2"/>
  <c r="E44" i="2"/>
  <c r="F44" i="2"/>
  <c r="G44" i="2"/>
  <c r="H44" i="2"/>
  <c r="E45" i="2"/>
  <c r="F45" i="2"/>
  <c r="G45" i="2"/>
  <c r="H45" i="2"/>
  <c r="E46" i="2"/>
  <c r="F46" i="2"/>
  <c r="G46" i="2"/>
  <c r="H46" i="2"/>
  <c r="E47" i="2"/>
  <c r="F47" i="2"/>
  <c r="G47" i="2"/>
  <c r="H47" i="2"/>
  <c r="E48" i="2"/>
  <c r="F48" i="2"/>
  <c r="G48" i="2"/>
  <c r="H48" i="2"/>
  <c r="E49" i="2"/>
  <c r="F49" i="2"/>
  <c r="G49" i="2"/>
  <c r="H49" i="2"/>
  <c r="E50" i="2"/>
  <c r="F50" i="2"/>
  <c r="G50" i="2"/>
  <c r="H50" i="2"/>
  <c r="E51" i="2"/>
  <c r="F51" i="2"/>
  <c r="G51" i="2"/>
  <c r="H51" i="2"/>
  <c r="E52" i="2"/>
  <c r="F52" i="2"/>
  <c r="G52" i="2"/>
  <c r="H52" i="2"/>
  <c r="E53" i="2"/>
  <c r="F53" i="2"/>
  <c r="G53" i="2"/>
  <c r="H53" i="2"/>
  <c r="E54" i="2"/>
  <c r="F54" i="2"/>
  <c r="G54" i="2"/>
  <c r="H54" i="2"/>
  <c r="E55" i="2"/>
  <c r="F55" i="2"/>
  <c r="G55" i="2"/>
  <c r="H55" i="2"/>
  <c r="E56" i="2"/>
  <c r="F56" i="2"/>
  <c r="G56" i="2"/>
  <c r="H56" i="2"/>
  <c r="E57" i="2"/>
  <c r="F57" i="2"/>
  <c r="G57" i="2"/>
  <c r="H57" i="2"/>
  <c r="E58" i="2"/>
  <c r="F58" i="2"/>
  <c r="G58" i="2"/>
  <c r="H58" i="2"/>
  <c r="E59" i="2"/>
  <c r="F59" i="2"/>
  <c r="G59" i="2"/>
  <c r="H59" i="2"/>
  <c r="E60" i="2"/>
  <c r="F60" i="2"/>
  <c r="G60" i="2"/>
  <c r="H60" i="2"/>
  <c r="E61" i="2"/>
  <c r="F61" i="2"/>
  <c r="G61" i="2"/>
  <c r="H61" i="2"/>
  <c r="E62" i="2"/>
  <c r="F62" i="2"/>
  <c r="G62" i="2"/>
  <c r="H62" i="2"/>
  <c r="E63" i="2"/>
  <c r="F63" i="2"/>
  <c r="G63" i="2"/>
  <c r="H63" i="2"/>
  <c r="E64" i="2"/>
  <c r="F64" i="2"/>
  <c r="G64" i="2"/>
  <c r="H64" i="2"/>
  <c r="E65" i="2"/>
  <c r="F65" i="2"/>
  <c r="G65" i="2"/>
  <c r="H65" i="2"/>
  <c r="E66" i="2"/>
  <c r="F66" i="2"/>
  <c r="G66" i="2"/>
  <c r="H66" i="2"/>
  <c r="E67" i="2"/>
  <c r="F67" i="2"/>
  <c r="G67" i="2"/>
  <c r="H67" i="2"/>
  <c r="E68" i="2"/>
  <c r="F68" i="2"/>
  <c r="G68" i="2"/>
  <c r="H68" i="2"/>
  <c r="E69" i="2"/>
  <c r="F69" i="2"/>
  <c r="G69" i="2"/>
  <c r="H69" i="2"/>
  <c r="E70" i="2"/>
  <c r="F70" i="2"/>
  <c r="G70" i="2"/>
  <c r="H70" i="2"/>
  <c r="E71" i="2"/>
  <c r="F71" i="2"/>
  <c r="G71" i="2"/>
  <c r="H71" i="2"/>
  <c r="E72" i="2"/>
  <c r="F72" i="2"/>
  <c r="G72" i="2"/>
  <c r="H72" i="2"/>
  <c r="E73" i="2"/>
  <c r="F73" i="2"/>
  <c r="G73" i="2"/>
  <c r="H73" i="2"/>
  <c r="E74" i="2"/>
  <c r="F74" i="2"/>
  <c r="G74" i="2"/>
  <c r="H74" i="2"/>
  <c r="E75" i="2"/>
  <c r="F75" i="2"/>
  <c r="G75" i="2"/>
  <c r="H75" i="2"/>
  <c r="E76" i="2"/>
  <c r="F76" i="2"/>
  <c r="G76" i="2"/>
  <c r="H76" i="2"/>
  <c r="E77" i="2"/>
  <c r="F77" i="2"/>
  <c r="G77" i="2"/>
  <c r="H77" i="2"/>
  <c r="E78" i="2"/>
  <c r="F78" i="2"/>
  <c r="G78" i="2"/>
  <c r="H78" i="2"/>
  <c r="E79" i="2"/>
  <c r="F79" i="2"/>
  <c r="G79" i="2"/>
  <c r="H79" i="2"/>
  <c r="E80" i="2"/>
  <c r="F80" i="2"/>
  <c r="G80" i="2"/>
  <c r="H80" i="2"/>
  <c r="E81" i="2"/>
  <c r="F81" i="2"/>
  <c r="G81" i="2"/>
  <c r="H81" i="2"/>
  <c r="E82" i="2"/>
  <c r="F82" i="2"/>
  <c r="G82" i="2"/>
  <c r="H82" i="2"/>
  <c r="E83" i="2"/>
  <c r="F83" i="2"/>
  <c r="G83" i="2"/>
  <c r="H83" i="2"/>
  <c r="E84" i="2"/>
  <c r="F84" i="2"/>
  <c r="G84" i="2"/>
  <c r="H84" i="2"/>
  <c r="E85" i="2"/>
  <c r="F85" i="2"/>
  <c r="G85" i="2"/>
  <c r="H85" i="2"/>
  <c r="E86" i="2"/>
  <c r="F86" i="2"/>
  <c r="G86" i="2"/>
  <c r="H86" i="2"/>
  <c r="E87" i="2"/>
  <c r="F87" i="2"/>
  <c r="G87" i="2"/>
  <c r="H87" i="2"/>
  <c r="E88" i="2"/>
  <c r="F88" i="2"/>
  <c r="G88" i="2"/>
  <c r="H88" i="2"/>
  <c r="E89" i="2"/>
  <c r="F89" i="2"/>
  <c r="G89" i="2"/>
  <c r="H89" i="2"/>
  <c r="E90" i="2"/>
  <c r="F90" i="2"/>
  <c r="G90" i="2"/>
  <c r="H90" i="2"/>
  <c r="E91" i="2"/>
  <c r="F91" i="2"/>
  <c r="G91" i="2"/>
  <c r="H91" i="2"/>
  <c r="E92" i="2"/>
  <c r="F92" i="2"/>
  <c r="G92" i="2"/>
  <c r="H92" i="2"/>
  <c r="E93" i="2"/>
  <c r="F93" i="2"/>
  <c r="G93" i="2"/>
  <c r="H93" i="2"/>
  <c r="E94" i="2"/>
  <c r="F94" i="2"/>
  <c r="G94" i="2"/>
  <c r="H94" i="2"/>
  <c r="E95" i="2"/>
  <c r="F95" i="2"/>
  <c r="G95" i="2"/>
  <c r="H95" i="2"/>
  <c r="E96" i="2"/>
  <c r="F96" i="2"/>
  <c r="G96" i="2"/>
  <c r="H96" i="2"/>
  <c r="E97" i="2"/>
  <c r="F97" i="2"/>
  <c r="G97" i="2"/>
  <c r="H97" i="2"/>
  <c r="E98" i="2"/>
  <c r="F98" i="2"/>
  <c r="G98" i="2"/>
  <c r="H98" i="2"/>
  <c r="E99" i="2"/>
  <c r="F99" i="2"/>
  <c r="G99" i="2"/>
  <c r="H99" i="2"/>
  <c r="E100" i="2"/>
  <c r="F100" i="2"/>
  <c r="G100" i="2"/>
  <c r="H100" i="2"/>
  <c r="E101" i="2"/>
  <c r="F101" i="2"/>
  <c r="G101" i="2"/>
  <c r="H101" i="2"/>
  <c r="H2" i="2"/>
  <c r="G2" i="2"/>
  <c r="F2" i="2"/>
  <c r="E2" i="2"/>
  <c r="A44" i="1"/>
  <c r="D34" i="1"/>
  <c r="A57" i="1"/>
  <c r="D32" i="1"/>
  <c r="D14" i="1"/>
  <c r="D6" i="1"/>
  <c r="D57" i="1"/>
  <c r="D18" i="1"/>
  <c r="A27" i="1"/>
  <c r="A52" i="1"/>
  <c r="D35" i="1"/>
  <c r="D20" i="1"/>
  <c r="D52" i="1"/>
  <c r="D56" i="1"/>
  <c r="A29" i="1"/>
  <c r="A47" i="1"/>
  <c r="D4" i="1"/>
  <c r="A17" i="1"/>
  <c r="A32" i="1"/>
  <c r="A50" i="1"/>
  <c r="A51" i="1"/>
  <c r="D9" i="1"/>
  <c r="A31" i="1"/>
  <c r="A48" i="1"/>
  <c r="A33" i="1"/>
  <c r="A37" i="1"/>
  <c r="A41" i="1"/>
  <c r="A45" i="1"/>
  <c r="A40" i="1"/>
  <c r="A26" i="1"/>
  <c r="A61" i="1"/>
  <c r="D28" i="1"/>
  <c r="D23" i="1"/>
  <c r="D48" i="1"/>
  <c r="A23" i="1"/>
  <c r="A49" i="1"/>
  <c r="D21" i="1"/>
  <c r="D59" i="1"/>
  <c r="D29" i="1"/>
  <c r="D31" i="1"/>
  <c r="D2" i="1"/>
  <c r="A55" i="1"/>
  <c r="A28" i="1"/>
  <c r="A25" i="1"/>
  <c r="A30" i="1"/>
  <c r="A43" i="1"/>
  <c r="A59" i="1"/>
  <c r="A56" i="1"/>
  <c r="A38" i="1"/>
  <c r="D36" i="1"/>
  <c r="D44" i="1"/>
  <c r="A4" i="1"/>
  <c r="D55" i="1"/>
  <c r="D24" i="1"/>
  <c r="A24" i="1"/>
  <c r="A2" i="1"/>
  <c r="D51" i="1"/>
  <c r="D12" i="1"/>
  <c r="D8" i="1"/>
  <c r="D60" i="1"/>
  <c r="D16" i="1"/>
  <c r="A58" i="1"/>
  <c r="A15" i="1"/>
  <c r="A5" i="1"/>
  <c r="A19" i="1"/>
  <c r="D11" i="1"/>
  <c r="D30" i="1"/>
  <c r="D58" i="1"/>
  <c r="A18" i="1"/>
  <c r="A3" i="1"/>
  <c r="A10" i="1"/>
  <c r="D33" i="1"/>
  <c r="D5" i="1"/>
  <c r="A21" i="1"/>
  <c r="A60" i="1"/>
  <c r="A14" i="1"/>
  <c r="A11" i="1"/>
  <c r="D15" i="1"/>
  <c r="D54" i="1"/>
  <c r="A35" i="1"/>
  <c r="D17" i="1"/>
  <c r="D25" i="1"/>
  <c r="A6" i="1"/>
  <c r="A39" i="1"/>
  <c r="D22" i="1"/>
  <c r="D39" i="1"/>
  <c r="D50" i="1"/>
  <c r="A20" i="1"/>
  <c r="D19" i="1"/>
  <c r="D47" i="1"/>
  <c r="D3" i="1"/>
  <c r="A12" i="1"/>
  <c r="A13" i="1"/>
  <c r="D49" i="1"/>
  <c r="D42" i="1"/>
  <c r="D10" i="1"/>
  <c r="D61" i="1"/>
  <c r="A53" i="1"/>
  <c r="A7" i="1"/>
  <c r="A22" i="1"/>
  <c r="A16" i="1"/>
  <c r="D38" i="1"/>
  <c r="A42" i="1"/>
  <c r="D26" i="1"/>
  <c r="D45" i="1"/>
  <c r="D7" i="1"/>
  <c r="D27" i="1"/>
  <c r="D13" i="1"/>
  <c r="D43" i="1"/>
  <c r="D46" i="1"/>
  <c r="D41" i="1"/>
  <c r="A54" i="1"/>
  <c r="D40" i="1"/>
  <c r="D37" i="1"/>
  <c r="D53" i="1"/>
  <c r="A46" i="1"/>
  <c r="A36" i="1"/>
  <c r="A8" i="1"/>
  <c r="A9" i="1"/>
  <c r="A34" i="1"/>
  <c r="E34" i="1" l="1"/>
  <c r="C31" i="2"/>
  <c r="C91" i="2"/>
  <c r="E9" i="1"/>
  <c r="C86" i="2"/>
  <c r="E8" i="1"/>
  <c r="E36" i="1"/>
  <c r="C53" i="2"/>
  <c r="C69" i="2"/>
  <c r="E46" i="1"/>
  <c r="C74" i="2"/>
  <c r="C32" i="2"/>
  <c r="C96" i="2"/>
  <c r="C95" i="2"/>
  <c r="E54" i="1"/>
  <c r="C12" i="2"/>
  <c r="C50" i="2"/>
  <c r="C81" i="2"/>
  <c r="C43" i="2"/>
  <c r="C56" i="2"/>
  <c r="C11" i="2"/>
  <c r="E42" i="1"/>
  <c r="C66" i="2"/>
  <c r="C13" i="2"/>
  <c r="C15" i="2"/>
  <c r="E16" i="1"/>
  <c r="E22" i="1"/>
  <c r="E7" i="1"/>
  <c r="C18" i="2"/>
  <c r="C21" i="2"/>
  <c r="C76" i="2"/>
  <c r="E53" i="1"/>
  <c r="C16" i="2"/>
  <c r="C64" i="2"/>
  <c r="C98" i="2"/>
  <c r="C9" i="2"/>
  <c r="C73" i="2"/>
  <c r="C44" i="2"/>
  <c r="E13" i="1"/>
  <c r="C28" i="2"/>
  <c r="E12" i="1"/>
  <c r="C17" i="2"/>
  <c r="E20" i="1"/>
  <c r="C68" i="2"/>
  <c r="C27" i="2"/>
  <c r="C20" i="2"/>
  <c r="C58" i="2"/>
  <c r="C35" i="2"/>
  <c r="E39" i="1"/>
  <c r="E6" i="1"/>
  <c r="C3" i="2"/>
  <c r="C25" i="2"/>
  <c r="C40" i="2"/>
  <c r="E35" i="1"/>
  <c r="C36" i="2"/>
  <c r="C6" i="2"/>
  <c r="C83" i="2"/>
  <c r="E11" i="1"/>
  <c r="E14" i="1"/>
  <c r="E60" i="1"/>
  <c r="E21" i="1"/>
  <c r="C84" i="2"/>
  <c r="C51" i="2"/>
  <c r="C72" i="2"/>
  <c r="E10" i="1"/>
  <c r="C8" i="2"/>
  <c r="E3" i="1"/>
  <c r="C39" i="2"/>
  <c r="E18" i="1"/>
  <c r="E19" i="1"/>
  <c r="E5" i="1"/>
  <c r="C24" i="2"/>
  <c r="C47" i="2"/>
  <c r="E15" i="1"/>
  <c r="E58" i="1"/>
  <c r="C97" i="2"/>
  <c r="C23" i="2"/>
  <c r="C59" i="2"/>
  <c r="C26" i="2"/>
  <c r="C41" i="2"/>
  <c r="E2" i="1"/>
  <c r="C77" i="2"/>
  <c r="C71" i="2"/>
  <c r="C78" i="2"/>
  <c r="E24" i="1"/>
  <c r="E4" i="1"/>
  <c r="C37" i="2"/>
  <c r="C14" i="2"/>
  <c r="C22" i="2"/>
  <c r="C46" i="2"/>
  <c r="C38" i="2"/>
  <c r="E38" i="1"/>
  <c r="E56" i="1"/>
  <c r="C62" i="2"/>
  <c r="C52" i="2"/>
  <c r="C30" i="2"/>
  <c r="E59" i="1"/>
  <c r="C55" i="2"/>
  <c r="E43" i="1"/>
  <c r="C61" i="2"/>
  <c r="E30" i="1"/>
  <c r="E25" i="1"/>
  <c r="E28" i="1"/>
  <c r="E55" i="1"/>
  <c r="C82" i="2"/>
  <c r="C93" i="2"/>
  <c r="C65" i="2"/>
  <c r="C63" i="2"/>
  <c r="E49" i="1"/>
  <c r="E23" i="1"/>
  <c r="C60" i="2"/>
  <c r="C90" i="2"/>
  <c r="C19" i="2"/>
  <c r="E61" i="1"/>
  <c r="E26" i="1"/>
  <c r="E40" i="1"/>
  <c r="C42" i="2"/>
  <c r="C4" i="2"/>
  <c r="C94" i="2"/>
  <c r="C49" i="2"/>
  <c r="E45" i="1"/>
  <c r="E41" i="1"/>
  <c r="C5" i="2"/>
  <c r="C54" i="2"/>
  <c r="C67" i="2"/>
  <c r="E37" i="1"/>
  <c r="E33" i="1"/>
  <c r="E48" i="1"/>
  <c r="E31" i="1"/>
  <c r="C87" i="2"/>
  <c r="C10" i="2"/>
  <c r="C48" i="2"/>
  <c r="C7" i="2"/>
  <c r="E51" i="1"/>
  <c r="E50" i="1"/>
  <c r="E32" i="1"/>
  <c r="E17" i="1"/>
  <c r="C2" i="2"/>
  <c r="C75" i="2"/>
  <c r="C79" i="2"/>
  <c r="E47" i="1"/>
  <c r="C33" i="2"/>
  <c r="E29" i="1"/>
  <c r="E52" i="1"/>
  <c r="E27" i="1"/>
  <c r="C57" i="2"/>
  <c r="C88" i="2"/>
  <c r="C34" i="2"/>
  <c r="C100" i="2"/>
  <c r="C99" i="2"/>
  <c r="C92" i="2"/>
  <c r="C85" i="2"/>
  <c r="C80" i="2"/>
  <c r="C70" i="2"/>
  <c r="E57" i="1"/>
  <c r="E44" i="1"/>
  <c r="C101" i="2"/>
  <c r="C89" i="2"/>
  <c r="C45" i="2"/>
  <c r="C29" i="2"/>
</calcChain>
</file>

<file path=xl/sharedStrings.xml><?xml version="1.0" encoding="utf-8"?>
<sst xmlns="http://schemas.openxmlformats.org/spreadsheetml/2006/main" count="173" uniqueCount="14">
  <si>
    <t>Age</t>
  </si>
  <si>
    <t>Sex</t>
  </si>
  <si>
    <t>SexN</t>
  </si>
  <si>
    <t>Male</t>
  </si>
  <si>
    <t>Female</t>
  </si>
  <si>
    <t>Error</t>
  </si>
  <si>
    <t>Size</t>
  </si>
  <si>
    <t>Rainfall</t>
  </si>
  <si>
    <t>Habitat</t>
  </si>
  <si>
    <t>Biomass</t>
  </si>
  <si>
    <t>Hardwood</t>
  </si>
  <si>
    <t>Pine</t>
  </si>
  <si>
    <t>Wetland</t>
  </si>
  <si>
    <t>Clearcut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</si>
</sst>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workbookViewId="0">
      <selection activeCell="E1" sqref="E1"/>
    </sheetView>
  </sheetViews>
  <sheetFormatPr defaultRowHeight="14.25" x14ac:dyDescent="0.45"/>
  <sheetData>
    <row r="1" spans="1:5" x14ac:dyDescent="0.45">
      <c r="A1" t="s">
        <v>0</v>
      </c>
      <c r="B1" t="s">
        <v>1</v>
      </c>
      <c r="C1" t="s">
        <v>2</v>
      </c>
      <c r="D1" t="s">
        <v>5</v>
      </c>
      <c r="E1" t="s">
        <v>6</v>
      </c>
    </row>
    <row r="2" spans="1:5" x14ac:dyDescent="0.45">
      <c r="A2" t="e">
        <f ca="1">_xll.dRandReal(0,30)</f>
        <v>#NAME?</v>
      </c>
      <c r="B2" t="s">
        <v>3</v>
      </c>
      <c r="C2">
        <v>1</v>
      </c>
      <c r="D2" t="e">
        <f ca="1">_xll.dNormalDev(0,1)</f>
        <v>#NAME?</v>
      </c>
      <c r="E2" t="e">
        <f ca="1">1+2*A2+4*C2+D2</f>
        <v>#NAME?</v>
      </c>
    </row>
    <row r="3" spans="1:5" x14ac:dyDescent="0.45">
      <c r="A3" t="e">
        <f ca="1">_xll.dRandReal(0,30)</f>
        <v>#NAME?</v>
      </c>
      <c r="B3" t="s">
        <v>3</v>
      </c>
      <c r="C3">
        <v>1</v>
      </c>
      <c r="D3" t="e">
        <f ca="1">_xll.dNormalDev(0,1)</f>
        <v>#NAME?</v>
      </c>
      <c r="E3" t="e">
        <f t="shared" ref="E3:E61" ca="1" si="0">1+2*A3+4*C3+D3</f>
        <v>#NAME?</v>
      </c>
    </row>
    <row r="4" spans="1:5" x14ac:dyDescent="0.45">
      <c r="A4" t="e">
        <f ca="1">_xll.dRandReal(0,30)</f>
        <v>#NAME?</v>
      </c>
      <c r="B4" t="s">
        <v>3</v>
      </c>
      <c r="C4">
        <v>1</v>
      </c>
      <c r="D4" t="e">
        <f ca="1">_xll.dNormalDev(0,1)</f>
        <v>#NAME?</v>
      </c>
      <c r="E4" t="e">
        <f t="shared" ca="1" si="0"/>
        <v>#NAME?</v>
      </c>
    </row>
    <row r="5" spans="1:5" x14ac:dyDescent="0.45">
      <c r="A5" t="e">
        <f ca="1">_xll.dRandReal(0,30)</f>
        <v>#NAME?</v>
      </c>
      <c r="B5" t="s">
        <v>3</v>
      </c>
      <c r="C5">
        <v>1</v>
      </c>
      <c r="D5" t="e">
        <f ca="1">_xll.dNormalDev(0,1)</f>
        <v>#NAME?</v>
      </c>
      <c r="E5" t="e">
        <f t="shared" ca="1" si="0"/>
        <v>#NAME?</v>
      </c>
    </row>
    <row r="6" spans="1:5" x14ac:dyDescent="0.45">
      <c r="A6" t="e">
        <f ca="1">_xll.dRandReal(0,30)</f>
        <v>#NAME?</v>
      </c>
      <c r="B6" t="s">
        <v>3</v>
      </c>
      <c r="C6">
        <v>1</v>
      </c>
      <c r="D6" t="e">
        <f ca="1">_xll.dNormalDev(0,1)</f>
        <v>#NAME?</v>
      </c>
      <c r="E6" t="e">
        <f t="shared" ca="1" si="0"/>
        <v>#NAME?</v>
      </c>
    </row>
    <row r="7" spans="1:5" x14ac:dyDescent="0.45">
      <c r="A7" t="e">
        <f ca="1">_xll.dRandReal(0,30)</f>
        <v>#NAME?</v>
      </c>
      <c r="B7" t="s">
        <v>3</v>
      </c>
      <c r="C7">
        <v>1</v>
      </c>
      <c r="D7" t="e">
        <f ca="1">_xll.dNormalDev(0,1)</f>
        <v>#NAME?</v>
      </c>
      <c r="E7" t="e">
        <f t="shared" ca="1" si="0"/>
        <v>#NAME?</v>
      </c>
    </row>
    <row r="8" spans="1:5" x14ac:dyDescent="0.45">
      <c r="A8" t="e">
        <f ca="1">_xll.dRandReal(0,30)</f>
        <v>#NAME?</v>
      </c>
      <c r="B8" t="s">
        <v>3</v>
      </c>
      <c r="C8">
        <v>1</v>
      </c>
      <c r="D8" t="e">
        <f ca="1">_xll.dNormalDev(0,1)</f>
        <v>#NAME?</v>
      </c>
      <c r="E8" t="e">
        <f t="shared" ca="1" si="0"/>
        <v>#NAME?</v>
      </c>
    </row>
    <row r="9" spans="1:5" x14ac:dyDescent="0.45">
      <c r="A9" t="e">
        <f ca="1">_xll.dRandReal(0,30)</f>
        <v>#NAME?</v>
      </c>
      <c r="B9" t="s">
        <v>3</v>
      </c>
      <c r="C9">
        <v>1</v>
      </c>
      <c r="D9" t="e">
        <f ca="1">_xll.dNormalDev(0,1)</f>
        <v>#NAME?</v>
      </c>
      <c r="E9" t="e">
        <f t="shared" ca="1" si="0"/>
        <v>#NAME?</v>
      </c>
    </row>
    <row r="10" spans="1:5" x14ac:dyDescent="0.45">
      <c r="A10" t="e">
        <f ca="1">_xll.dRandReal(0,30)</f>
        <v>#NAME?</v>
      </c>
      <c r="B10" t="s">
        <v>3</v>
      </c>
      <c r="C10">
        <v>1</v>
      </c>
      <c r="D10" t="e">
        <f ca="1">_xll.dNormalDev(0,1)</f>
        <v>#NAME?</v>
      </c>
      <c r="E10" t="e">
        <f t="shared" ca="1" si="0"/>
        <v>#NAME?</v>
      </c>
    </row>
    <row r="11" spans="1:5" x14ac:dyDescent="0.45">
      <c r="A11" t="e">
        <f ca="1">_xll.dRandReal(0,30)</f>
        <v>#NAME?</v>
      </c>
      <c r="B11" t="s">
        <v>3</v>
      </c>
      <c r="C11">
        <v>1</v>
      </c>
      <c r="D11" t="e">
        <f ca="1">_xll.dNormalDev(0,1)</f>
        <v>#NAME?</v>
      </c>
      <c r="E11" t="e">
        <f t="shared" ca="1" si="0"/>
        <v>#NAME?</v>
      </c>
    </row>
    <row r="12" spans="1:5" x14ac:dyDescent="0.45">
      <c r="A12" t="e">
        <f ca="1">_xll.dRandReal(0,30)</f>
        <v>#NAME?</v>
      </c>
      <c r="B12" t="s">
        <v>3</v>
      </c>
      <c r="C12">
        <v>1</v>
      </c>
      <c r="D12" t="e">
        <f ca="1">_xll.dNormalDev(0,1)</f>
        <v>#NAME?</v>
      </c>
      <c r="E12" t="e">
        <f t="shared" ca="1" si="0"/>
        <v>#NAME?</v>
      </c>
    </row>
    <row r="13" spans="1:5" x14ac:dyDescent="0.45">
      <c r="A13" t="e">
        <f ca="1">_xll.dRandReal(0,30)</f>
        <v>#NAME?</v>
      </c>
      <c r="B13" t="s">
        <v>3</v>
      </c>
      <c r="C13">
        <v>1</v>
      </c>
      <c r="D13" t="e">
        <f ca="1">_xll.dNormalDev(0,1)</f>
        <v>#NAME?</v>
      </c>
      <c r="E13" t="e">
        <f t="shared" ca="1" si="0"/>
        <v>#NAME?</v>
      </c>
    </row>
    <row r="14" spans="1:5" x14ac:dyDescent="0.45">
      <c r="A14" t="e">
        <f ca="1">_xll.dRandReal(0,30)</f>
        <v>#NAME?</v>
      </c>
      <c r="B14" t="s">
        <v>3</v>
      </c>
      <c r="C14">
        <v>1</v>
      </c>
      <c r="D14" t="e">
        <f ca="1">_xll.dNormalDev(0,1)</f>
        <v>#NAME?</v>
      </c>
      <c r="E14" t="e">
        <f t="shared" ca="1" si="0"/>
        <v>#NAME?</v>
      </c>
    </row>
    <row r="15" spans="1:5" x14ac:dyDescent="0.45">
      <c r="A15" t="e">
        <f ca="1">_xll.dRandReal(0,30)</f>
        <v>#NAME?</v>
      </c>
      <c r="B15" t="s">
        <v>3</v>
      </c>
      <c r="C15">
        <v>1</v>
      </c>
      <c r="D15" t="e">
        <f ca="1">_xll.dNormalDev(0,1)</f>
        <v>#NAME?</v>
      </c>
      <c r="E15" t="e">
        <f t="shared" ca="1" si="0"/>
        <v>#NAME?</v>
      </c>
    </row>
    <row r="16" spans="1:5" x14ac:dyDescent="0.45">
      <c r="A16" t="e">
        <f ca="1">_xll.dRandReal(0,30)</f>
        <v>#NAME?</v>
      </c>
      <c r="B16" t="s">
        <v>3</v>
      </c>
      <c r="C16">
        <v>1</v>
      </c>
      <c r="D16" t="e">
        <f ca="1">_xll.dNormalDev(0,1)</f>
        <v>#NAME?</v>
      </c>
      <c r="E16" t="e">
        <f t="shared" ca="1" si="0"/>
        <v>#NAME?</v>
      </c>
    </row>
    <row r="17" spans="1:5" x14ac:dyDescent="0.45">
      <c r="A17" t="e">
        <f ca="1">_xll.dRandReal(0,30)</f>
        <v>#NAME?</v>
      </c>
      <c r="B17" t="s">
        <v>3</v>
      </c>
      <c r="C17">
        <v>1</v>
      </c>
      <c r="D17" t="e">
        <f ca="1">_xll.dNormalDev(0,1)</f>
        <v>#NAME?</v>
      </c>
      <c r="E17" t="e">
        <f t="shared" ca="1" si="0"/>
        <v>#NAME?</v>
      </c>
    </row>
    <row r="18" spans="1:5" x14ac:dyDescent="0.45">
      <c r="A18" t="e">
        <f ca="1">_xll.dRandReal(0,30)</f>
        <v>#NAME?</v>
      </c>
      <c r="B18" t="s">
        <v>3</v>
      </c>
      <c r="C18">
        <v>1</v>
      </c>
      <c r="D18" t="e">
        <f ca="1">_xll.dNormalDev(0,1)</f>
        <v>#NAME?</v>
      </c>
      <c r="E18" t="e">
        <f t="shared" ca="1" si="0"/>
        <v>#NAME?</v>
      </c>
    </row>
    <row r="19" spans="1:5" x14ac:dyDescent="0.45">
      <c r="A19" t="e">
        <f ca="1">_xll.dRandReal(0,30)</f>
        <v>#NAME?</v>
      </c>
      <c r="B19" t="s">
        <v>3</v>
      </c>
      <c r="C19">
        <v>1</v>
      </c>
      <c r="D19" t="e">
        <f ca="1">_xll.dNormalDev(0,1)</f>
        <v>#NAME?</v>
      </c>
      <c r="E19" t="e">
        <f t="shared" ca="1" si="0"/>
        <v>#NAME?</v>
      </c>
    </row>
    <row r="20" spans="1:5" x14ac:dyDescent="0.45">
      <c r="A20" t="e">
        <f ca="1">_xll.dRandReal(0,30)</f>
        <v>#NAME?</v>
      </c>
      <c r="B20" t="s">
        <v>3</v>
      </c>
      <c r="C20">
        <v>1</v>
      </c>
      <c r="D20" t="e">
        <f ca="1">_xll.dNormalDev(0,1)</f>
        <v>#NAME?</v>
      </c>
      <c r="E20" t="e">
        <f t="shared" ca="1" si="0"/>
        <v>#NAME?</v>
      </c>
    </row>
    <row r="21" spans="1:5" x14ac:dyDescent="0.45">
      <c r="A21" t="e">
        <f ca="1">_xll.dRandReal(0,30)</f>
        <v>#NAME?</v>
      </c>
      <c r="B21" t="s">
        <v>3</v>
      </c>
      <c r="C21">
        <v>1</v>
      </c>
      <c r="D21" t="e">
        <f ca="1">_xll.dNormalDev(0,1)</f>
        <v>#NAME?</v>
      </c>
      <c r="E21" t="e">
        <f t="shared" ca="1" si="0"/>
        <v>#NAME?</v>
      </c>
    </row>
    <row r="22" spans="1:5" x14ac:dyDescent="0.45">
      <c r="A22" t="e">
        <f ca="1">_xll.dRandReal(0,30)</f>
        <v>#NAME?</v>
      </c>
      <c r="B22" t="s">
        <v>3</v>
      </c>
      <c r="C22">
        <v>1</v>
      </c>
      <c r="D22" t="e">
        <f ca="1">_xll.dNormalDev(0,1)</f>
        <v>#NAME?</v>
      </c>
      <c r="E22" t="e">
        <f t="shared" ca="1" si="0"/>
        <v>#NAME?</v>
      </c>
    </row>
    <row r="23" spans="1:5" x14ac:dyDescent="0.45">
      <c r="A23" t="e">
        <f ca="1">_xll.dRandReal(0,30)</f>
        <v>#NAME?</v>
      </c>
      <c r="B23" t="s">
        <v>3</v>
      </c>
      <c r="C23">
        <v>1</v>
      </c>
      <c r="D23" t="e">
        <f ca="1">_xll.dNormalDev(0,1)</f>
        <v>#NAME?</v>
      </c>
      <c r="E23" t="e">
        <f t="shared" ca="1" si="0"/>
        <v>#NAME?</v>
      </c>
    </row>
    <row r="24" spans="1:5" x14ac:dyDescent="0.45">
      <c r="A24" t="e">
        <f ca="1">_xll.dRandReal(0,30)</f>
        <v>#NAME?</v>
      </c>
      <c r="B24" t="s">
        <v>3</v>
      </c>
      <c r="C24">
        <v>1</v>
      </c>
      <c r="D24" t="e">
        <f ca="1">_xll.dNormalDev(0,1)</f>
        <v>#NAME?</v>
      </c>
      <c r="E24" t="e">
        <f t="shared" ca="1" si="0"/>
        <v>#NAME?</v>
      </c>
    </row>
    <row r="25" spans="1:5" x14ac:dyDescent="0.45">
      <c r="A25" t="e">
        <f ca="1">_xll.dRandReal(0,30)</f>
        <v>#NAME?</v>
      </c>
      <c r="B25" t="s">
        <v>3</v>
      </c>
      <c r="C25">
        <v>1</v>
      </c>
      <c r="D25" t="e">
        <f ca="1">_xll.dNormalDev(0,1)</f>
        <v>#NAME?</v>
      </c>
      <c r="E25" t="e">
        <f t="shared" ca="1" si="0"/>
        <v>#NAME?</v>
      </c>
    </row>
    <row r="26" spans="1:5" x14ac:dyDescent="0.45">
      <c r="A26" t="e">
        <f ca="1">_xll.dRandReal(0,30)</f>
        <v>#NAME?</v>
      </c>
      <c r="B26" t="s">
        <v>3</v>
      </c>
      <c r="C26">
        <v>1</v>
      </c>
      <c r="D26" t="e">
        <f ca="1">_xll.dNormalDev(0,1)</f>
        <v>#NAME?</v>
      </c>
      <c r="E26" t="e">
        <f t="shared" ca="1" si="0"/>
        <v>#NAME?</v>
      </c>
    </row>
    <row r="27" spans="1:5" x14ac:dyDescent="0.45">
      <c r="A27" t="e">
        <f ca="1">_xll.dRandReal(0,30)</f>
        <v>#NAME?</v>
      </c>
      <c r="B27" t="s">
        <v>3</v>
      </c>
      <c r="C27">
        <v>1</v>
      </c>
      <c r="D27" t="e">
        <f ca="1">_xll.dNormalDev(0,1)</f>
        <v>#NAME?</v>
      </c>
      <c r="E27" t="e">
        <f t="shared" ca="1" si="0"/>
        <v>#NAME?</v>
      </c>
    </row>
    <row r="28" spans="1:5" x14ac:dyDescent="0.45">
      <c r="A28" t="e">
        <f ca="1">_xll.dRandReal(0,30)</f>
        <v>#NAME?</v>
      </c>
      <c r="B28" t="s">
        <v>3</v>
      </c>
      <c r="C28">
        <v>1</v>
      </c>
      <c r="D28" t="e">
        <f ca="1">_xll.dNormalDev(0,1)</f>
        <v>#NAME?</v>
      </c>
      <c r="E28" t="e">
        <f t="shared" ca="1" si="0"/>
        <v>#NAME?</v>
      </c>
    </row>
    <row r="29" spans="1:5" x14ac:dyDescent="0.45">
      <c r="A29" t="e">
        <f ca="1">_xll.dRandReal(0,30)</f>
        <v>#NAME?</v>
      </c>
      <c r="B29" t="s">
        <v>3</v>
      </c>
      <c r="C29">
        <v>1</v>
      </c>
      <c r="D29" t="e">
        <f ca="1">_xll.dNormalDev(0,1)</f>
        <v>#NAME?</v>
      </c>
      <c r="E29" t="e">
        <f t="shared" ca="1" si="0"/>
        <v>#NAME?</v>
      </c>
    </row>
    <row r="30" spans="1:5" x14ac:dyDescent="0.45">
      <c r="A30" t="e">
        <f ca="1">_xll.dRandReal(0,30)</f>
        <v>#NAME?</v>
      </c>
      <c r="B30" t="s">
        <v>3</v>
      </c>
      <c r="C30">
        <v>1</v>
      </c>
      <c r="D30" t="e">
        <f ca="1">_xll.dNormalDev(0,1)</f>
        <v>#NAME?</v>
      </c>
      <c r="E30" t="e">
        <f t="shared" ca="1" si="0"/>
        <v>#NAME?</v>
      </c>
    </row>
    <row r="31" spans="1:5" x14ac:dyDescent="0.45">
      <c r="A31" t="e">
        <f ca="1">_xll.dRandReal(0,30)</f>
        <v>#NAME?</v>
      </c>
      <c r="B31" t="s">
        <v>3</v>
      </c>
      <c r="C31">
        <v>1</v>
      </c>
      <c r="D31" t="e">
        <f ca="1">_xll.dNormalDev(0,1)</f>
        <v>#NAME?</v>
      </c>
      <c r="E31" t="e">
        <f t="shared" ca="1" si="0"/>
        <v>#NAME?</v>
      </c>
    </row>
    <row r="32" spans="1:5" x14ac:dyDescent="0.45">
      <c r="A32" t="e">
        <f ca="1">_xll.dRandReal(0,30)</f>
        <v>#NAME?</v>
      </c>
      <c r="B32" t="s">
        <v>4</v>
      </c>
      <c r="C32">
        <v>0</v>
      </c>
      <c r="D32" t="e">
        <f ca="1">_xll.dNormalDev(0,1)</f>
        <v>#NAME?</v>
      </c>
      <c r="E32" t="e">
        <f t="shared" ca="1" si="0"/>
        <v>#NAME?</v>
      </c>
    </row>
    <row r="33" spans="1:5" x14ac:dyDescent="0.45">
      <c r="A33" t="e">
        <f ca="1">_xll.dRandReal(0,30)</f>
        <v>#NAME?</v>
      </c>
      <c r="B33" t="s">
        <v>4</v>
      </c>
      <c r="C33">
        <v>0</v>
      </c>
      <c r="D33" t="e">
        <f ca="1">_xll.dNormalDev(0,1)</f>
        <v>#NAME?</v>
      </c>
      <c r="E33" t="e">
        <f t="shared" ca="1" si="0"/>
        <v>#NAME?</v>
      </c>
    </row>
    <row r="34" spans="1:5" x14ac:dyDescent="0.45">
      <c r="A34" t="e">
        <f ca="1">_xll.dRandReal(0,30)</f>
        <v>#NAME?</v>
      </c>
      <c r="B34" t="s">
        <v>4</v>
      </c>
      <c r="C34">
        <v>0</v>
      </c>
      <c r="D34" t="e">
        <f ca="1">_xll.dNormalDev(0,1)</f>
        <v>#NAME?</v>
      </c>
      <c r="E34" t="e">
        <f t="shared" ca="1" si="0"/>
        <v>#NAME?</v>
      </c>
    </row>
    <row r="35" spans="1:5" x14ac:dyDescent="0.45">
      <c r="A35" t="e">
        <f ca="1">_xll.dRandReal(0,30)</f>
        <v>#NAME?</v>
      </c>
      <c r="B35" t="s">
        <v>4</v>
      </c>
      <c r="C35">
        <v>0</v>
      </c>
      <c r="D35" t="e">
        <f ca="1">_xll.dNormalDev(0,1)</f>
        <v>#NAME?</v>
      </c>
      <c r="E35" t="e">
        <f t="shared" ca="1" si="0"/>
        <v>#NAME?</v>
      </c>
    </row>
    <row r="36" spans="1:5" x14ac:dyDescent="0.45">
      <c r="A36" t="e">
        <f ca="1">_xll.dRandReal(0,30)</f>
        <v>#NAME?</v>
      </c>
      <c r="B36" t="s">
        <v>4</v>
      </c>
      <c r="C36">
        <v>0</v>
      </c>
      <c r="D36" t="e">
        <f ca="1">_xll.dNormalDev(0,1)</f>
        <v>#NAME?</v>
      </c>
      <c r="E36" t="e">
        <f t="shared" ca="1" si="0"/>
        <v>#NAME?</v>
      </c>
    </row>
    <row r="37" spans="1:5" x14ac:dyDescent="0.45">
      <c r="A37" t="e">
        <f ca="1">_xll.dRandReal(0,30)</f>
        <v>#NAME?</v>
      </c>
      <c r="B37" t="s">
        <v>4</v>
      </c>
      <c r="C37">
        <v>0</v>
      </c>
      <c r="D37" t="e">
        <f ca="1">_xll.dNormalDev(0,1)</f>
        <v>#NAME?</v>
      </c>
      <c r="E37" t="e">
        <f t="shared" ca="1" si="0"/>
        <v>#NAME?</v>
      </c>
    </row>
    <row r="38" spans="1:5" x14ac:dyDescent="0.45">
      <c r="A38" t="e">
        <f ca="1">_xll.dRandReal(0,30)</f>
        <v>#NAME?</v>
      </c>
      <c r="B38" t="s">
        <v>4</v>
      </c>
      <c r="C38">
        <v>0</v>
      </c>
      <c r="D38" t="e">
        <f ca="1">_xll.dNormalDev(0,1)</f>
        <v>#NAME?</v>
      </c>
      <c r="E38" t="e">
        <f t="shared" ca="1" si="0"/>
        <v>#NAME?</v>
      </c>
    </row>
    <row r="39" spans="1:5" x14ac:dyDescent="0.45">
      <c r="A39" t="e">
        <f ca="1">_xll.dRandReal(0,30)</f>
        <v>#NAME?</v>
      </c>
      <c r="B39" t="s">
        <v>4</v>
      </c>
      <c r="C39">
        <v>0</v>
      </c>
      <c r="D39" t="e">
        <f ca="1">_xll.dNormalDev(0,1)</f>
        <v>#NAME?</v>
      </c>
      <c r="E39" t="e">
        <f t="shared" ca="1" si="0"/>
        <v>#NAME?</v>
      </c>
    </row>
    <row r="40" spans="1:5" x14ac:dyDescent="0.45">
      <c r="A40" t="e">
        <f ca="1">_xll.dRandReal(0,30)</f>
        <v>#NAME?</v>
      </c>
      <c r="B40" t="s">
        <v>4</v>
      </c>
      <c r="C40">
        <v>0</v>
      </c>
      <c r="D40" t="e">
        <f ca="1">_xll.dNormalDev(0,1)</f>
        <v>#NAME?</v>
      </c>
      <c r="E40" t="e">
        <f t="shared" ca="1" si="0"/>
        <v>#NAME?</v>
      </c>
    </row>
    <row r="41" spans="1:5" x14ac:dyDescent="0.45">
      <c r="A41" t="e">
        <f ca="1">_xll.dRandReal(0,30)</f>
        <v>#NAME?</v>
      </c>
      <c r="B41" t="s">
        <v>4</v>
      </c>
      <c r="C41">
        <v>0</v>
      </c>
      <c r="D41" t="e">
        <f ca="1">_xll.dNormalDev(0,1)</f>
        <v>#NAME?</v>
      </c>
      <c r="E41" t="e">
        <f t="shared" ca="1" si="0"/>
        <v>#NAME?</v>
      </c>
    </row>
    <row r="42" spans="1:5" x14ac:dyDescent="0.45">
      <c r="A42" t="e">
        <f ca="1">_xll.dRandReal(0,30)</f>
        <v>#NAME?</v>
      </c>
      <c r="B42" t="s">
        <v>4</v>
      </c>
      <c r="C42">
        <v>0</v>
      </c>
      <c r="D42" t="e">
        <f ca="1">_xll.dNormalDev(0,1)</f>
        <v>#NAME?</v>
      </c>
      <c r="E42" t="e">
        <f t="shared" ca="1" si="0"/>
        <v>#NAME?</v>
      </c>
    </row>
    <row r="43" spans="1:5" x14ac:dyDescent="0.45">
      <c r="A43" t="e">
        <f ca="1">_xll.dRandReal(0,30)</f>
        <v>#NAME?</v>
      </c>
      <c r="B43" t="s">
        <v>4</v>
      </c>
      <c r="C43">
        <v>0</v>
      </c>
      <c r="D43" t="e">
        <f ca="1">_xll.dNormalDev(0,1)</f>
        <v>#NAME?</v>
      </c>
      <c r="E43" t="e">
        <f t="shared" ca="1" si="0"/>
        <v>#NAME?</v>
      </c>
    </row>
    <row r="44" spans="1:5" x14ac:dyDescent="0.45">
      <c r="A44" t="e">
        <f ca="1">_xll.dRandReal(0,30)</f>
        <v>#NAME?</v>
      </c>
      <c r="B44" t="s">
        <v>4</v>
      </c>
      <c r="C44">
        <v>0</v>
      </c>
      <c r="D44" t="e">
        <f ca="1">_xll.dNormalDev(0,1)</f>
        <v>#NAME?</v>
      </c>
      <c r="E44" t="e">
        <f t="shared" ca="1" si="0"/>
        <v>#NAME?</v>
      </c>
    </row>
    <row r="45" spans="1:5" x14ac:dyDescent="0.45">
      <c r="A45" t="e">
        <f ca="1">_xll.dRandReal(0,30)</f>
        <v>#NAME?</v>
      </c>
      <c r="B45" t="s">
        <v>4</v>
      </c>
      <c r="C45">
        <v>0</v>
      </c>
      <c r="D45" t="e">
        <f ca="1">_xll.dNormalDev(0,1)</f>
        <v>#NAME?</v>
      </c>
      <c r="E45" t="e">
        <f t="shared" ca="1" si="0"/>
        <v>#NAME?</v>
      </c>
    </row>
    <row r="46" spans="1:5" x14ac:dyDescent="0.45">
      <c r="A46" t="e">
        <f ca="1">_xll.dRandReal(0,30)</f>
        <v>#NAME?</v>
      </c>
      <c r="B46" t="s">
        <v>4</v>
      </c>
      <c r="C46">
        <v>0</v>
      </c>
      <c r="D46" t="e">
        <f ca="1">_xll.dNormalDev(0,1)</f>
        <v>#NAME?</v>
      </c>
      <c r="E46" t="e">
        <f t="shared" ca="1" si="0"/>
        <v>#NAME?</v>
      </c>
    </row>
    <row r="47" spans="1:5" x14ac:dyDescent="0.45">
      <c r="A47" t="e">
        <f ca="1">_xll.dRandReal(0,30)</f>
        <v>#NAME?</v>
      </c>
      <c r="B47" t="s">
        <v>4</v>
      </c>
      <c r="C47">
        <v>0</v>
      </c>
      <c r="D47" t="e">
        <f ca="1">_xll.dNormalDev(0,1)</f>
        <v>#NAME?</v>
      </c>
      <c r="E47" t="e">
        <f t="shared" ca="1" si="0"/>
        <v>#NAME?</v>
      </c>
    </row>
    <row r="48" spans="1:5" x14ac:dyDescent="0.45">
      <c r="A48" t="e">
        <f ca="1">_xll.dRandReal(0,30)</f>
        <v>#NAME?</v>
      </c>
      <c r="B48" t="s">
        <v>4</v>
      </c>
      <c r="C48">
        <v>0</v>
      </c>
      <c r="D48" t="e">
        <f ca="1">_xll.dNormalDev(0,1)</f>
        <v>#NAME?</v>
      </c>
      <c r="E48" t="e">
        <f t="shared" ca="1" si="0"/>
        <v>#NAME?</v>
      </c>
    </row>
    <row r="49" spans="1:5" x14ac:dyDescent="0.45">
      <c r="A49" t="e">
        <f ca="1">_xll.dRandReal(0,30)</f>
        <v>#NAME?</v>
      </c>
      <c r="B49" t="s">
        <v>4</v>
      </c>
      <c r="C49">
        <v>0</v>
      </c>
      <c r="D49" t="e">
        <f ca="1">_xll.dNormalDev(0,1)</f>
        <v>#NAME?</v>
      </c>
      <c r="E49" t="e">
        <f t="shared" ca="1" si="0"/>
        <v>#NAME?</v>
      </c>
    </row>
    <row r="50" spans="1:5" x14ac:dyDescent="0.45">
      <c r="A50" t="e">
        <f ca="1">_xll.dRandReal(0,30)</f>
        <v>#NAME?</v>
      </c>
      <c r="B50" t="s">
        <v>4</v>
      </c>
      <c r="C50">
        <v>0</v>
      </c>
      <c r="D50" t="e">
        <f ca="1">_xll.dNormalDev(0,1)</f>
        <v>#NAME?</v>
      </c>
      <c r="E50" t="e">
        <f t="shared" ca="1" si="0"/>
        <v>#NAME?</v>
      </c>
    </row>
    <row r="51" spans="1:5" x14ac:dyDescent="0.45">
      <c r="A51" t="e">
        <f ca="1">_xll.dRandReal(0,30)</f>
        <v>#NAME?</v>
      </c>
      <c r="B51" t="s">
        <v>4</v>
      </c>
      <c r="C51">
        <v>0</v>
      </c>
      <c r="D51" t="e">
        <f ca="1">_xll.dNormalDev(0,1)</f>
        <v>#NAME?</v>
      </c>
      <c r="E51" t="e">
        <f t="shared" ca="1" si="0"/>
        <v>#NAME?</v>
      </c>
    </row>
    <row r="52" spans="1:5" x14ac:dyDescent="0.45">
      <c r="A52" t="e">
        <f ca="1">_xll.dRandReal(0,30)</f>
        <v>#NAME?</v>
      </c>
      <c r="B52" t="s">
        <v>4</v>
      </c>
      <c r="C52">
        <v>0</v>
      </c>
      <c r="D52" t="e">
        <f ca="1">_xll.dNormalDev(0,1)</f>
        <v>#NAME?</v>
      </c>
      <c r="E52" t="e">
        <f t="shared" ca="1" si="0"/>
        <v>#NAME?</v>
      </c>
    </row>
    <row r="53" spans="1:5" x14ac:dyDescent="0.45">
      <c r="A53" t="e">
        <f ca="1">_xll.dRandReal(0,30)</f>
        <v>#NAME?</v>
      </c>
      <c r="B53" t="s">
        <v>4</v>
      </c>
      <c r="C53">
        <v>0</v>
      </c>
      <c r="D53" t="e">
        <f ca="1">_xll.dNormalDev(0,1)</f>
        <v>#NAME?</v>
      </c>
      <c r="E53" t="e">
        <f t="shared" ca="1" si="0"/>
        <v>#NAME?</v>
      </c>
    </row>
    <row r="54" spans="1:5" x14ac:dyDescent="0.45">
      <c r="A54" t="e">
        <f ca="1">_xll.dRandReal(0,30)</f>
        <v>#NAME?</v>
      </c>
      <c r="B54" t="s">
        <v>4</v>
      </c>
      <c r="C54">
        <v>0</v>
      </c>
      <c r="D54" t="e">
        <f ca="1">_xll.dNormalDev(0,1)</f>
        <v>#NAME?</v>
      </c>
      <c r="E54" t="e">
        <f t="shared" ca="1" si="0"/>
        <v>#NAME?</v>
      </c>
    </row>
    <row r="55" spans="1:5" x14ac:dyDescent="0.45">
      <c r="A55" t="e">
        <f ca="1">_xll.dRandReal(0,30)</f>
        <v>#NAME?</v>
      </c>
      <c r="B55" t="s">
        <v>4</v>
      </c>
      <c r="C55">
        <v>0</v>
      </c>
      <c r="D55" t="e">
        <f ca="1">_xll.dNormalDev(0,1)</f>
        <v>#NAME?</v>
      </c>
      <c r="E55" t="e">
        <f t="shared" ca="1" si="0"/>
        <v>#NAME?</v>
      </c>
    </row>
    <row r="56" spans="1:5" x14ac:dyDescent="0.45">
      <c r="A56" t="e">
        <f ca="1">_xll.dRandReal(0,30)</f>
        <v>#NAME?</v>
      </c>
      <c r="B56" t="s">
        <v>4</v>
      </c>
      <c r="C56">
        <v>0</v>
      </c>
      <c r="D56" t="e">
        <f ca="1">_xll.dNormalDev(0,1)</f>
        <v>#NAME?</v>
      </c>
      <c r="E56" t="e">
        <f t="shared" ca="1" si="0"/>
        <v>#NAME?</v>
      </c>
    </row>
    <row r="57" spans="1:5" x14ac:dyDescent="0.45">
      <c r="A57" t="e">
        <f ca="1">_xll.dRandReal(0,30)</f>
        <v>#NAME?</v>
      </c>
      <c r="B57" t="s">
        <v>4</v>
      </c>
      <c r="C57">
        <v>0</v>
      </c>
      <c r="D57" t="e">
        <f ca="1">_xll.dNormalDev(0,1)</f>
        <v>#NAME?</v>
      </c>
      <c r="E57" t="e">
        <f t="shared" ca="1" si="0"/>
        <v>#NAME?</v>
      </c>
    </row>
    <row r="58" spans="1:5" x14ac:dyDescent="0.45">
      <c r="A58" t="e">
        <f ca="1">_xll.dRandReal(0,30)</f>
        <v>#NAME?</v>
      </c>
      <c r="B58" t="s">
        <v>4</v>
      </c>
      <c r="C58">
        <v>0</v>
      </c>
      <c r="D58" t="e">
        <f ca="1">_xll.dNormalDev(0,1)</f>
        <v>#NAME?</v>
      </c>
      <c r="E58" t="e">
        <f t="shared" ca="1" si="0"/>
        <v>#NAME?</v>
      </c>
    </row>
    <row r="59" spans="1:5" x14ac:dyDescent="0.45">
      <c r="A59" t="e">
        <f ca="1">_xll.dRandReal(0,30)</f>
        <v>#NAME?</v>
      </c>
      <c r="B59" t="s">
        <v>4</v>
      </c>
      <c r="C59">
        <v>0</v>
      </c>
      <c r="D59" t="e">
        <f ca="1">_xll.dNormalDev(0,1)</f>
        <v>#NAME?</v>
      </c>
      <c r="E59" t="e">
        <f t="shared" ca="1" si="0"/>
        <v>#NAME?</v>
      </c>
    </row>
    <row r="60" spans="1:5" x14ac:dyDescent="0.45">
      <c r="A60" t="e">
        <f ca="1">_xll.dRandReal(0,30)</f>
        <v>#NAME?</v>
      </c>
      <c r="B60" t="s">
        <v>4</v>
      </c>
      <c r="C60">
        <v>0</v>
      </c>
      <c r="D60" t="e">
        <f ca="1">_xll.dNormalDev(0,1)</f>
        <v>#NAME?</v>
      </c>
      <c r="E60" t="e">
        <f t="shared" ca="1" si="0"/>
        <v>#NAME?</v>
      </c>
    </row>
    <row r="61" spans="1:5" x14ac:dyDescent="0.45">
      <c r="A61" t="e">
        <f ca="1">_xll.dRandReal(0,30)</f>
        <v>#NAME?</v>
      </c>
      <c r="B61" t="s">
        <v>4</v>
      </c>
      <c r="C61">
        <v>0</v>
      </c>
      <c r="D61" t="e">
        <f ca="1">_xll.dNormalDev(0,1)</f>
        <v>#NAME?</v>
      </c>
      <c r="E61" t="e">
        <f t="shared" ca="1" si="0"/>
        <v>#NAME?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workbookViewId="0">
      <selection activeCell="D6" sqref="D6"/>
    </sheetView>
  </sheetViews>
  <sheetFormatPr defaultRowHeight="14.25" x14ac:dyDescent="0.45"/>
  <sheetData>
    <row r="1" spans="1:8" x14ac:dyDescent="0.45">
      <c r="A1" t="s">
        <v>7</v>
      </c>
      <c r="B1" t="s">
        <v>8</v>
      </c>
      <c r="C1" t="s">
        <v>9</v>
      </c>
      <c r="D1" t="s">
        <v>5</v>
      </c>
      <c r="E1" t="s">
        <v>10</v>
      </c>
      <c r="F1" t="s">
        <v>11</v>
      </c>
      <c r="G1" t="s">
        <v>12</v>
      </c>
      <c r="H1" t="s">
        <v>13</v>
      </c>
    </row>
    <row r="2" spans="1:8" x14ac:dyDescent="0.45">
      <c r="A2">
        <f ca="1">RAND()*30</f>
        <v>14.852307469033587</v>
      </c>
      <c r="B2" t="s">
        <v>12</v>
      </c>
      <c r="C2">
        <f ca="1">5+0.5*A2+2*H2+1*G2+D2</f>
        <v>15.233011786485237</v>
      </c>
      <c r="D2">
        <f ca="1">_xlfn.NORM.INV(RAND(),0,2)</f>
        <v>1.8068580519684436</v>
      </c>
      <c r="E2">
        <f>IF(B2="Hardwood",1,0)</f>
        <v>0</v>
      </c>
      <c r="F2">
        <f>IF(B2="Pine",1,0)</f>
        <v>0</v>
      </c>
      <c r="G2">
        <f>IF(B2="Wetland",1,0)</f>
        <v>1</v>
      </c>
      <c r="H2">
        <f>IF(B2="Clearcut",1,0)</f>
        <v>0</v>
      </c>
    </row>
    <row r="3" spans="1:8" x14ac:dyDescent="0.45">
      <c r="A3">
        <f t="shared" ref="A3:A66" ca="1" si="0">RAND()*30</f>
        <v>6.5606288520373868</v>
      </c>
      <c r="B3" t="s">
        <v>12</v>
      </c>
      <c r="C3">
        <f t="shared" ref="C3:C66" ca="1" si="1">5+0.5*A3+2*H3+1*G3+D3</f>
        <v>9.4298784192864513</v>
      </c>
      <c r="D3">
        <f t="shared" ref="D3:D66" ca="1" si="2">_xlfn.NORM.INV(RAND(),0,2)</f>
        <v>0.14956399326775865</v>
      </c>
      <c r="E3">
        <f t="shared" ref="E3:E66" si="3">IF(B3="Hardwood",1,0)</f>
        <v>0</v>
      </c>
      <c r="F3">
        <f t="shared" ref="F3:F66" si="4">IF(B3="Pine",1,0)</f>
        <v>0</v>
      </c>
      <c r="G3">
        <f t="shared" ref="G3:G66" si="5">IF(B3="Wetland",1,0)</f>
        <v>1</v>
      </c>
      <c r="H3">
        <f t="shared" ref="H3:H66" si="6">IF(B3="Clearcut",1,0)</f>
        <v>0</v>
      </c>
    </row>
    <row r="4" spans="1:8" x14ac:dyDescent="0.45">
      <c r="A4">
        <f t="shared" ca="1" si="0"/>
        <v>29.150968412948721</v>
      </c>
      <c r="B4" t="s">
        <v>13</v>
      </c>
      <c r="C4">
        <f t="shared" ca="1" si="1"/>
        <v>23.638345262443202</v>
      </c>
      <c r="D4">
        <f t="shared" ca="1" si="2"/>
        <v>2.0628610559688405</v>
      </c>
      <c r="E4">
        <f t="shared" si="3"/>
        <v>0</v>
      </c>
      <c r="F4">
        <f t="shared" si="4"/>
        <v>0</v>
      </c>
      <c r="G4">
        <f t="shared" si="5"/>
        <v>0</v>
      </c>
      <c r="H4">
        <f t="shared" si="6"/>
        <v>1</v>
      </c>
    </row>
    <row r="5" spans="1:8" x14ac:dyDescent="0.45">
      <c r="A5">
        <f t="shared" ca="1" si="0"/>
        <v>0.557645137813636</v>
      </c>
      <c r="B5" t="s">
        <v>10</v>
      </c>
      <c r="C5">
        <f t="shared" ca="1" si="1"/>
        <v>5.9764175873659644</v>
      </c>
      <c r="D5">
        <f t="shared" ca="1" si="2"/>
        <v>0.69759501845914562</v>
      </c>
      <c r="E5">
        <f t="shared" si="3"/>
        <v>1</v>
      </c>
      <c r="F5">
        <f t="shared" si="4"/>
        <v>0</v>
      </c>
      <c r="G5">
        <f t="shared" si="5"/>
        <v>0</v>
      </c>
      <c r="H5">
        <f t="shared" si="6"/>
        <v>0</v>
      </c>
    </row>
    <row r="6" spans="1:8" x14ac:dyDescent="0.45">
      <c r="A6">
        <f t="shared" ca="1" si="0"/>
        <v>11.757111646640659</v>
      </c>
      <c r="B6" t="s">
        <v>12</v>
      </c>
      <c r="C6">
        <f t="shared" ca="1" si="1"/>
        <v>11.028377550729447</v>
      </c>
      <c r="D6">
        <f t="shared" ca="1" si="2"/>
        <v>-0.85017827259088286</v>
      </c>
      <c r="E6">
        <f t="shared" si="3"/>
        <v>0</v>
      </c>
      <c r="F6">
        <f t="shared" si="4"/>
        <v>0</v>
      </c>
      <c r="G6">
        <f t="shared" si="5"/>
        <v>1</v>
      </c>
      <c r="H6">
        <f t="shared" si="6"/>
        <v>0</v>
      </c>
    </row>
    <row r="7" spans="1:8" x14ac:dyDescent="0.45">
      <c r="A7">
        <f t="shared" ca="1" si="0"/>
        <v>21.829063661949768</v>
      </c>
      <c r="B7" t="s">
        <v>12</v>
      </c>
      <c r="C7">
        <f t="shared" ca="1" si="1"/>
        <v>19.051399964200044</v>
      </c>
      <c r="D7">
        <f t="shared" ca="1" si="2"/>
        <v>2.1368681332251609</v>
      </c>
      <c r="E7">
        <f t="shared" si="3"/>
        <v>0</v>
      </c>
      <c r="F7">
        <f t="shared" si="4"/>
        <v>0</v>
      </c>
      <c r="G7">
        <f t="shared" si="5"/>
        <v>1</v>
      </c>
      <c r="H7">
        <f t="shared" si="6"/>
        <v>0</v>
      </c>
    </row>
    <row r="8" spans="1:8" x14ac:dyDescent="0.45">
      <c r="A8">
        <f t="shared" ca="1" si="0"/>
        <v>24.536967605545421</v>
      </c>
      <c r="B8" t="s">
        <v>13</v>
      </c>
      <c r="C8">
        <f t="shared" ca="1" si="1"/>
        <v>21.841592116049224</v>
      </c>
      <c r="D8">
        <f t="shared" ca="1" si="2"/>
        <v>2.573108313276514</v>
      </c>
      <c r="E8">
        <f t="shared" si="3"/>
        <v>0</v>
      </c>
      <c r="F8">
        <f t="shared" si="4"/>
        <v>0</v>
      </c>
      <c r="G8">
        <f t="shared" si="5"/>
        <v>0</v>
      </c>
      <c r="H8">
        <f t="shared" si="6"/>
        <v>1</v>
      </c>
    </row>
    <row r="9" spans="1:8" x14ac:dyDescent="0.45">
      <c r="A9">
        <f t="shared" ca="1" si="0"/>
        <v>2.4738831949379114</v>
      </c>
      <c r="B9" t="s">
        <v>10</v>
      </c>
      <c r="C9">
        <f t="shared" ca="1" si="1"/>
        <v>5.4083484271848494</v>
      </c>
      <c r="D9">
        <f t="shared" ca="1" si="2"/>
        <v>-0.82859317028410673</v>
      </c>
      <c r="E9">
        <f t="shared" si="3"/>
        <v>1</v>
      </c>
      <c r="F9">
        <f t="shared" si="4"/>
        <v>0</v>
      </c>
      <c r="G9">
        <f t="shared" si="5"/>
        <v>0</v>
      </c>
      <c r="H9">
        <f t="shared" si="6"/>
        <v>0</v>
      </c>
    </row>
    <row r="10" spans="1:8" x14ac:dyDescent="0.45">
      <c r="A10">
        <f t="shared" ca="1" si="0"/>
        <v>3.1522388800683054</v>
      </c>
      <c r="B10" t="s">
        <v>10</v>
      </c>
      <c r="C10">
        <f t="shared" ca="1" si="1"/>
        <v>5.2865432249795195</v>
      </c>
      <c r="D10">
        <f t="shared" ca="1" si="2"/>
        <v>-1.2895762150546328</v>
      </c>
      <c r="E10">
        <f t="shared" si="3"/>
        <v>1</v>
      </c>
      <c r="F10">
        <f t="shared" si="4"/>
        <v>0</v>
      </c>
      <c r="G10">
        <f t="shared" si="5"/>
        <v>0</v>
      </c>
      <c r="H10">
        <f t="shared" si="6"/>
        <v>0</v>
      </c>
    </row>
    <row r="11" spans="1:8" x14ac:dyDescent="0.45">
      <c r="A11">
        <f t="shared" ca="1" si="0"/>
        <v>1.5225656056138337</v>
      </c>
      <c r="B11" t="s">
        <v>12</v>
      </c>
      <c r="C11">
        <f t="shared" ca="1" si="1"/>
        <v>9.2305487860079332</v>
      </c>
      <c r="D11">
        <f t="shared" ca="1" si="2"/>
        <v>2.4692659832010166</v>
      </c>
      <c r="E11">
        <f t="shared" si="3"/>
        <v>0</v>
      </c>
      <c r="F11">
        <f t="shared" si="4"/>
        <v>0</v>
      </c>
      <c r="G11">
        <f t="shared" si="5"/>
        <v>1</v>
      </c>
      <c r="H11">
        <f t="shared" si="6"/>
        <v>0</v>
      </c>
    </row>
    <row r="12" spans="1:8" x14ac:dyDescent="0.45">
      <c r="A12">
        <f t="shared" ca="1" si="0"/>
        <v>23.717835407332462</v>
      </c>
      <c r="B12" t="s">
        <v>10</v>
      </c>
      <c r="C12">
        <f t="shared" ca="1" si="1"/>
        <v>15.712203614811473</v>
      </c>
      <c r="D12">
        <f t="shared" ca="1" si="2"/>
        <v>-1.1467140888547565</v>
      </c>
      <c r="E12">
        <f t="shared" si="3"/>
        <v>1</v>
      </c>
      <c r="F12">
        <f t="shared" si="4"/>
        <v>0</v>
      </c>
      <c r="G12">
        <f t="shared" si="5"/>
        <v>0</v>
      </c>
      <c r="H12">
        <f t="shared" si="6"/>
        <v>0</v>
      </c>
    </row>
    <row r="13" spans="1:8" x14ac:dyDescent="0.45">
      <c r="A13">
        <f t="shared" ca="1" si="0"/>
        <v>0.79281739242641036</v>
      </c>
      <c r="B13" t="s">
        <v>10</v>
      </c>
      <c r="C13">
        <f t="shared" ca="1" si="1"/>
        <v>3.1846992754716665</v>
      </c>
      <c r="D13">
        <f t="shared" ca="1" si="2"/>
        <v>-2.2117094207415389</v>
      </c>
      <c r="E13">
        <f t="shared" si="3"/>
        <v>1</v>
      </c>
      <c r="F13">
        <f t="shared" si="4"/>
        <v>0</v>
      </c>
      <c r="G13">
        <f t="shared" si="5"/>
        <v>0</v>
      </c>
      <c r="H13">
        <f t="shared" si="6"/>
        <v>0</v>
      </c>
    </row>
    <row r="14" spans="1:8" x14ac:dyDescent="0.45">
      <c r="A14">
        <f t="shared" ca="1" si="0"/>
        <v>15.210214405447026</v>
      </c>
      <c r="B14" t="s">
        <v>13</v>
      </c>
      <c r="C14">
        <f t="shared" ca="1" si="1"/>
        <v>12.722261321843769</v>
      </c>
      <c r="D14">
        <f t="shared" ca="1" si="2"/>
        <v>-1.8828458808797437</v>
      </c>
      <c r="E14">
        <f t="shared" si="3"/>
        <v>0</v>
      </c>
      <c r="F14">
        <f t="shared" si="4"/>
        <v>0</v>
      </c>
      <c r="G14">
        <f t="shared" si="5"/>
        <v>0</v>
      </c>
      <c r="H14">
        <f t="shared" si="6"/>
        <v>1</v>
      </c>
    </row>
    <row r="15" spans="1:8" x14ac:dyDescent="0.45">
      <c r="A15">
        <f t="shared" ca="1" si="0"/>
        <v>15.740328908512987</v>
      </c>
      <c r="B15" t="s">
        <v>11</v>
      </c>
      <c r="C15">
        <f t="shared" ca="1" si="1"/>
        <v>14.125088129060895</v>
      </c>
      <c r="D15">
        <f t="shared" ca="1" si="2"/>
        <v>1.2549236748044028</v>
      </c>
      <c r="E15">
        <f t="shared" si="3"/>
        <v>0</v>
      </c>
      <c r="F15">
        <f t="shared" si="4"/>
        <v>1</v>
      </c>
      <c r="G15">
        <f t="shared" si="5"/>
        <v>0</v>
      </c>
      <c r="H15">
        <f t="shared" si="6"/>
        <v>0</v>
      </c>
    </row>
    <row r="16" spans="1:8" x14ac:dyDescent="0.45">
      <c r="A16">
        <f t="shared" ca="1" si="0"/>
        <v>27.529832801253995</v>
      </c>
      <c r="B16" t="s">
        <v>10</v>
      </c>
      <c r="C16">
        <f t="shared" ca="1" si="1"/>
        <v>20.71597088112577</v>
      </c>
      <c r="D16">
        <f t="shared" ca="1" si="2"/>
        <v>1.9510544804987728</v>
      </c>
      <c r="E16">
        <f t="shared" si="3"/>
        <v>1</v>
      </c>
      <c r="F16">
        <f t="shared" si="4"/>
        <v>0</v>
      </c>
      <c r="G16">
        <f t="shared" si="5"/>
        <v>0</v>
      </c>
      <c r="H16">
        <f t="shared" si="6"/>
        <v>0</v>
      </c>
    </row>
    <row r="17" spans="1:8" x14ac:dyDescent="0.45">
      <c r="A17">
        <f t="shared" ca="1" si="0"/>
        <v>19.304810844464246</v>
      </c>
      <c r="B17" t="s">
        <v>13</v>
      </c>
      <c r="C17">
        <f t="shared" ca="1" si="1"/>
        <v>15.183282283267939</v>
      </c>
      <c r="D17">
        <f t="shared" ca="1" si="2"/>
        <v>-1.4691231389641823</v>
      </c>
      <c r="E17">
        <f t="shared" si="3"/>
        <v>0</v>
      </c>
      <c r="F17">
        <f t="shared" si="4"/>
        <v>0</v>
      </c>
      <c r="G17">
        <f t="shared" si="5"/>
        <v>0</v>
      </c>
      <c r="H17">
        <f t="shared" si="6"/>
        <v>1</v>
      </c>
    </row>
    <row r="18" spans="1:8" x14ac:dyDescent="0.45">
      <c r="A18">
        <f t="shared" ca="1" si="0"/>
        <v>11.858312065804315</v>
      </c>
      <c r="B18" t="s">
        <v>10</v>
      </c>
      <c r="C18">
        <f t="shared" ca="1" si="1"/>
        <v>7.4435151328307327</v>
      </c>
      <c r="D18">
        <f t="shared" ca="1" si="2"/>
        <v>-3.4856409000714241</v>
      </c>
      <c r="E18">
        <f t="shared" si="3"/>
        <v>1</v>
      </c>
      <c r="F18">
        <f t="shared" si="4"/>
        <v>0</v>
      </c>
      <c r="G18">
        <f t="shared" si="5"/>
        <v>0</v>
      </c>
      <c r="H18">
        <f t="shared" si="6"/>
        <v>0</v>
      </c>
    </row>
    <row r="19" spans="1:8" x14ac:dyDescent="0.45">
      <c r="A19">
        <f t="shared" ca="1" si="0"/>
        <v>16.372320113589506</v>
      </c>
      <c r="B19" t="s">
        <v>13</v>
      </c>
      <c r="C19">
        <f t="shared" ca="1" si="1"/>
        <v>14.759539851093409</v>
      </c>
      <c r="D19">
        <f t="shared" ca="1" si="2"/>
        <v>-0.42662020570134424</v>
      </c>
      <c r="E19">
        <f t="shared" si="3"/>
        <v>0</v>
      </c>
      <c r="F19">
        <f t="shared" si="4"/>
        <v>0</v>
      </c>
      <c r="G19">
        <f t="shared" si="5"/>
        <v>0</v>
      </c>
      <c r="H19">
        <f t="shared" si="6"/>
        <v>1</v>
      </c>
    </row>
    <row r="20" spans="1:8" x14ac:dyDescent="0.45">
      <c r="A20">
        <f t="shared" ca="1" si="0"/>
        <v>23.54402036332413</v>
      </c>
      <c r="B20" t="s">
        <v>11</v>
      </c>
      <c r="C20">
        <f t="shared" ca="1" si="1"/>
        <v>16.662583085125892</v>
      </c>
      <c r="D20">
        <f t="shared" ca="1" si="2"/>
        <v>-0.10942709653617125</v>
      </c>
      <c r="E20">
        <f t="shared" si="3"/>
        <v>0</v>
      </c>
      <c r="F20">
        <f t="shared" si="4"/>
        <v>1</v>
      </c>
      <c r="G20">
        <f t="shared" si="5"/>
        <v>0</v>
      </c>
      <c r="H20">
        <f t="shared" si="6"/>
        <v>0</v>
      </c>
    </row>
    <row r="21" spans="1:8" x14ac:dyDescent="0.45">
      <c r="A21">
        <f t="shared" ca="1" si="0"/>
        <v>5.7836456429335792</v>
      </c>
      <c r="B21" t="s">
        <v>13</v>
      </c>
      <c r="C21">
        <f t="shared" ca="1" si="1"/>
        <v>7.2480122532685183</v>
      </c>
      <c r="D21">
        <f t="shared" ca="1" si="2"/>
        <v>-2.6438105681982709</v>
      </c>
      <c r="E21">
        <f t="shared" si="3"/>
        <v>0</v>
      </c>
      <c r="F21">
        <f t="shared" si="4"/>
        <v>0</v>
      </c>
      <c r="G21">
        <f t="shared" si="5"/>
        <v>0</v>
      </c>
      <c r="H21">
        <f t="shared" si="6"/>
        <v>1</v>
      </c>
    </row>
    <row r="22" spans="1:8" x14ac:dyDescent="0.45">
      <c r="A22">
        <f t="shared" ca="1" si="0"/>
        <v>11.453393034185028</v>
      </c>
      <c r="B22" t="s">
        <v>12</v>
      </c>
      <c r="C22">
        <f t="shared" ca="1" si="1"/>
        <v>8.1318342639341097</v>
      </c>
      <c r="D22">
        <f t="shared" ca="1" si="2"/>
        <v>-3.594862253158404</v>
      </c>
      <c r="E22">
        <f t="shared" si="3"/>
        <v>0</v>
      </c>
      <c r="F22">
        <f t="shared" si="4"/>
        <v>0</v>
      </c>
      <c r="G22">
        <f t="shared" si="5"/>
        <v>1</v>
      </c>
      <c r="H22">
        <f t="shared" si="6"/>
        <v>0</v>
      </c>
    </row>
    <row r="23" spans="1:8" x14ac:dyDescent="0.45">
      <c r="A23">
        <f t="shared" ca="1" si="0"/>
        <v>28.785786085976177</v>
      </c>
      <c r="B23" t="s">
        <v>11</v>
      </c>
      <c r="C23">
        <f t="shared" ca="1" si="1"/>
        <v>18.993042582575924</v>
      </c>
      <c r="D23">
        <f t="shared" ca="1" si="2"/>
        <v>-0.39985046041216382</v>
      </c>
      <c r="E23">
        <f t="shared" si="3"/>
        <v>0</v>
      </c>
      <c r="F23">
        <f t="shared" si="4"/>
        <v>1</v>
      </c>
      <c r="G23">
        <f t="shared" si="5"/>
        <v>0</v>
      </c>
      <c r="H23">
        <f t="shared" si="6"/>
        <v>0</v>
      </c>
    </row>
    <row r="24" spans="1:8" x14ac:dyDescent="0.45">
      <c r="A24">
        <f t="shared" ca="1" si="0"/>
        <v>8.9872043392253573</v>
      </c>
      <c r="B24" t="s">
        <v>10</v>
      </c>
      <c r="C24">
        <f t="shared" ca="1" si="1"/>
        <v>8.4043107947135542</v>
      </c>
      <c r="D24">
        <f t="shared" ca="1" si="2"/>
        <v>-1.0892913748991244</v>
      </c>
      <c r="E24">
        <f t="shared" si="3"/>
        <v>1</v>
      </c>
      <c r="F24">
        <f t="shared" si="4"/>
        <v>0</v>
      </c>
      <c r="G24">
        <f t="shared" si="5"/>
        <v>0</v>
      </c>
      <c r="H24">
        <f t="shared" si="6"/>
        <v>0</v>
      </c>
    </row>
    <row r="25" spans="1:8" x14ac:dyDescent="0.45">
      <c r="A25">
        <f t="shared" ca="1" si="0"/>
        <v>5.5056396834692078</v>
      </c>
      <c r="B25" t="s">
        <v>12</v>
      </c>
      <c r="C25">
        <f t="shared" ca="1" si="1"/>
        <v>7.7396598062313409</v>
      </c>
      <c r="D25">
        <f t="shared" ca="1" si="2"/>
        <v>-1.0131600355032633</v>
      </c>
      <c r="E25">
        <f t="shared" si="3"/>
        <v>0</v>
      </c>
      <c r="F25">
        <f t="shared" si="4"/>
        <v>0</v>
      </c>
      <c r="G25">
        <f t="shared" si="5"/>
        <v>1</v>
      </c>
      <c r="H25">
        <f t="shared" si="6"/>
        <v>0</v>
      </c>
    </row>
    <row r="26" spans="1:8" x14ac:dyDescent="0.45">
      <c r="A26">
        <f t="shared" ca="1" si="0"/>
        <v>17.851292831740061</v>
      </c>
      <c r="B26" t="s">
        <v>10</v>
      </c>
      <c r="C26">
        <f t="shared" ca="1" si="1"/>
        <v>14.402053045606763</v>
      </c>
      <c r="D26">
        <f t="shared" ca="1" si="2"/>
        <v>0.47640662973673215</v>
      </c>
      <c r="E26">
        <f t="shared" si="3"/>
        <v>1</v>
      </c>
      <c r="F26">
        <f t="shared" si="4"/>
        <v>0</v>
      </c>
      <c r="G26">
        <f t="shared" si="5"/>
        <v>0</v>
      </c>
      <c r="H26">
        <f t="shared" si="6"/>
        <v>0</v>
      </c>
    </row>
    <row r="27" spans="1:8" x14ac:dyDescent="0.45">
      <c r="A27">
        <f t="shared" ca="1" si="0"/>
        <v>18.484016428353968</v>
      </c>
      <c r="B27" t="s">
        <v>11</v>
      </c>
      <c r="C27">
        <f t="shared" ca="1" si="1"/>
        <v>11.891155710825808</v>
      </c>
      <c r="D27">
        <f t="shared" ca="1" si="2"/>
        <v>-2.3508525033511751</v>
      </c>
      <c r="E27">
        <f t="shared" si="3"/>
        <v>0</v>
      </c>
      <c r="F27">
        <f t="shared" si="4"/>
        <v>1</v>
      </c>
      <c r="G27">
        <f t="shared" si="5"/>
        <v>0</v>
      </c>
      <c r="H27">
        <f t="shared" si="6"/>
        <v>0</v>
      </c>
    </row>
    <row r="28" spans="1:8" x14ac:dyDescent="0.45">
      <c r="A28">
        <f t="shared" ca="1" si="0"/>
        <v>15.502394471410661</v>
      </c>
      <c r="B28" t="s">
        <v>11</v>
      </c>
      <c r="C28">
        <f t="shared" ca="1" si="1"/>
        <v>12.406746384658758</v>
      </c>
      <c r="D28">
        <f t="shared" ca="1" si="2"/>
        <v>-0.34445085104657241</v>
      </c>
      <c r="E28">
        <f t="shared" si="3"/>
        <v>0</v>
      </c>
      <c r="F28">
        <f t="shared" si="4"/>
        <v>1</v>
      </c>
      <c r="G28">
        <f t="shared" si="5"/>
        <v>0</v>
      </c>
      <c r="H28">
        <f t="shared" si="6"/>
        <v>0</v>
      </c>
    </row>
    <row r="29" spans="1:8" x14ac:dyDescent="0.45">
      <c r="A29">
        <f t="shared" ca="1" si="0"/>
        <v>8.3009403724311266</v>
      </c>
      <c r="B29" t="s">
        <v>10</v>
      </c>
      <c r="C29">
        <f t="shared" ca="1" si="1"/>
        <v>9.5017376075697495</v>
      </c>
      <c r="D29">
        <f t="shared" ca="1" si="2"/>
        <v>0.35126742135418582</v>
      </c>
      <c r="E29">
        <f t="shared" si="3"/>
        <v>1</v>
      </c>
      <c r="F29">
        <f t="shared" si="4"/>
        <v>0</v>
      </c>
      <c r="G29">
        <f t="shared" si="5"/>
        <v>0</v>
      </c>
      <c r="H29">
        <f t="shared" si="6"/>
        <v>0</v>
      </c>
    </row>
    <row r="30" spans="1:8" x14ac:dyDescent="0.45">
      <c r="A30">
        <f t="shared" ca="1" si="0"/>
        <v>13.117689503556061</v>
      </c>
      <c r="B30" t="s">
        <v>11</v>
      </c>
      <c r="C30">
        <f t="shared" ca="1" si="1"/>
        <v>11.987310305339765</v>
      </c>
      <c r="D30">
        <f t="shared" ca="1" si="2"/>
        <v>0.42846555356173477</v>
      </c>
      <c r="E30">
        <f t="shared" si="3"/>
        <v>0</v>
      </c>
      <c r="F30">
        <f t="shared" si="4"/>
        <v>1</v>
      </c>
      <c r="G30">
        <f t="shared" si="5"/>
        <v>0</v>
      </c>
      <c r="H30">
        <f t="shared" si="6"/>
        <v>0</v>
      </c>
    </row>
    <row r="31" spans="1:8" x14ac:dyDescent="0.45">
      <c r="A31">
        <f t="shared" ca="1" si="0"/>
        <v>2.5377956654927658</v>
      </c>
      <c r="B31" t="s">
        <v>13</v>
      </c>
      <c r="C31">
        <f t="shared" ca="1" si="1"/>
        <v>6.6277789954991544</v>
      </c>
      <c r="D31">
        <f t="shared" ca="1" si="2"/>
        <v>-1.6411188372472283</v>
      </c>
      <c r="E31">
        <f t="shared" si="3"/>
        <v>0</v>
      </c>
      <c r="F31">
        <f t="shared" si="4"/>
        <v>0</v>
      </c>
      <c r="G31">
        <f t="shared" si="5"/>
        <v>0</v>
      </c>
      <c r="H31">
        <f t="shared" si="6"/>
        <v>1</v>
      </c>
    </row>
    <row r="32" spans="1:8" x14ac:dyDescent="0.45">
      <c r="A32">
        <f t="shared" ca="1" si="0"/>
        <v>17.584676590310199</v>
      </c>
      <c r="B32" t="s">
        <v>10</v>
      </c>
      <c r="C32">
        <f t="shared" ca="1" si="1"/>
        <v>12.679073538660491</v>
      </c>
      <c r="D32">
        <f t="shared" ca="1" si="2"/>
        <v>-1.1132647564946088</v>
      </c>
      <c r="E32">
        <f t="shared" si="3"/>
        <v>1</v>
      </c>
      <c r="F32">
        <f t="shared" si="4"/>
        <v>0</v>
      </c>
      <c r="G32">
        <f t="shared" si="5"/>
        <v>0</v>
      </c>
      <c r="H32">
        <f t="shared" si="6"/>
        <v>0</v>
      </c>
    </row>
    <row r="33" spans="1:8" x14ac:dyDescent="0.45">
      <c r="A33">
        <f t="shared" ca="1" si="0"/>
        <v>17.783723033000701</v>
      </c>
      <c r="B33" t="s">
        <v>11</v>
      </c>
      <c r="C33">
        <f t="shared" ca="1" si="1"/>
        <v>15.549280496435587</v>
      </c>
      <c r="D33">
        <f t="shared" ca="1" si="2"/>
        <v>1.657418979935237</v>
      </c>
      <c r="E33">
        <f t="shared" si="3"/>
        <v>0</v>
      </c>
      <c r="F33">
        <f t="shared" si="4"/>
        <v>1</v>
      </c>
      <c r="G33">
        <f t="shared" si="5"/>
        <v>0</v>
      </c>
      <c r="H33">
        <f t="shared" si="6"/>
        <v>0</v>
      </c>
    </row>
    <row r="34" spans="1:8" x14ac:dyDescent="0.45">
      <c r="A34">
        <f t="shared" ca="1" si="0"/>
        <v>27.933205636382162</v>
      </c>
      <c r="B34" t="s">
        <v>11</v>
      </c>
      <c r="C34">
        <f t="shared" ca="1" si="1"/>
        <v>15.008294888365025</v>
      </c>
      <c r="D34">
        <f t="shared" ca="1" si="2"/>
        <v>-3.9583079298260557</v>
      </c>
      <c r="E34">
        <f t="shared" si="3"/>
        <v>0</v>
      </c>
      <c r="F34">
        <f t="shared" si="4"/>
        <v>1</v>
      </c>
      <c r="G34">
        <f t="shared" si="5"/>
        <v>0</v>
      </c>
      <c r="H34">
        <f t="shared" si="6"/>
        <v>0</v>
      </c>
    </row>
    <row r="35" spans="1:8" x14ac:dyDescent="0.45">
      <c r="A35">
        <f t="shared" ca="1" si="0"/>
        <v>3.9279557867429817</v>
      </c>
      <c r="B35" t="s">
        <v>12</v>
      </c>
      <c r="C35">
        <f t="shared" ca="1" si="1"/>
        <v>5.1127346177695872</v>
      </c>
      <c r="D35">
        <f t="shared" ca="1" si="2"/>
        <v>-2.8512432756019033</v>
      </c>
      <c r="E35">
        <f t="shared" si="3"/>
        <v>0</v>
      </c>
      <c r="F35">
        <f t="shared" si="4"/>
        <v>0</v>
      </c>
      <c r="G35">
        <f t="shared" si="5"/>
        <v>1</v>
      </c>
      <c r="H35">
        <f t="shared" si="6"/>
        <v>0</v>
      </c>
    </row>
    <row r="36" spans="1:8" x14ac:dyDescent="0.45">
      <c r="A36">
        <f t="shared" ca="1" si="0"/>
        <v>18.860862383978748</v>
      </c>
      <c r="B36" t="s">
        <v>12</v>
      </c>
      <c r="C36">
        <f t="shared" ca="1" si="1"/>
        <v>15.992497749401101</v>
      </c>
      <c r="D36">
        <f t="shared" ca="1" si="2"/>
        <v>0.5620665574117274</v>
      </c>
      <c r="E36">
        <f t="shared" si="3"/>
        <v>0</v>
      </c>
      <c r="F36">
        <f t="shared" si="4"/>
        <v>0</v>
      </c>
      <c r="G36">
        <f t="shared" si="5"/>
        <v>1</v>
      </c>
      <c r="H36">
        <f t="shared" si="6"/>
        <v>0</v>
      </c>
    </row>
    <row r="37" spans="1:8" x14ac:dyDescent="0.45">
      <c r="A37">
        <f t="shared" ca="1" si="0"/>
        <v>17.125924091027741</v>
      </c>
      <c r="B37" t="s">
        <v>13</v>
      </c>
      <c r="C37">
        <f t="shared" ca="1" si="1"/>
        <v>13.54893434986613</v>
      </c>
      <c r="D37">
        <f t="shared" ca="1" si="2"/>
        <v>-2.0140276956477412</v>
      </c>
      <c r="E37">
        <f t="shared" si="3"/>
        <v>0</v>
      </c>
      <c r="F37">
        <f t="shared" si="4"/>
        <v>0</v>
      </c>
      <c r="G37">
        <f t="shared" si="5"/>
        <v>0</v>
      </c>
      <c r="H37">
        <f t="shared" si="6"/>
        <v>1</v>
      </c>
    </row>
    <row r="38" spans="1:8" x14ac:dyDescent="0.45">
      <c r="A38">
        <f t="shared" ca="1" si="0"/>
        <v>26.503308373138459</v>
      </c>
      <c r="B38" t="s">
        <v>12</v>
      </c>
      <c r="C38">
        <f t="shared" ca="1" si="1"/>
        <v>21.662138781438131</v>
      </c>
      <c r="D38">
        <f t="shared" ca="1" si="2"/>
        <v>2.4104845948689007</v>
      </c>
      <c r="E38">
        <f t="shared" si="3"/>
        <v>0</v>
      </c>
      <c r="F38">
        <f t="shared" si="4"/>
        <v>0</v>
      </c>
      <c r="G38">
        <f t="shared" si="5"/>
        <v>1</v>
      </c>
      <c r="H38">
        <f t="shared" si="6"/>
        <v>0</v>
      </c>
    </row>
    <row r="39" spans="1:8" x14ac:dyDescent="0.45">
      <c r="A39">
        <f t="shared" ca="1" si="0"/>
        <v>20.194972866326314</v>
      </c>
      <c r="B39" t="s">
        <v>13</v>
      </c>
      <c r="C39">
        <f t="shared" ca="1" si="1"/>
        <v>16.32524154950951</v>
      </c>
      <c r="D39">
        <f t="shared" ca="1" si="2"/>
        <v>-0.7722448836536463</v>
      </c>
      <c r="E39">
        <f t="shared" si="3"/>
        <v>0</v>
      </c>
      <c r="F39">
        <f t="shared" si="4"/>
        <v>0</v>
      </c>
      <c r="G39">
        <f t="shared" si="5"/>
        <v>0</v>
      </c>
      <c r="H39">
        <f t="shared" si="6"/>
        <v>1</v>
      </c>
    </row>
    <row r="40" spans="1:8" x14ac:dyDescent="0.45">
      <c r="A40">
        <f t="shared" ca="1" si="0"/>
        <v>16.308319732482801</v>
      </c>
      <c r="B40" t="s">
        <v>11</v>
      </c>
      <c r="C40">
        <f t="shared" ca="1" si="1"/>
        <v>13.275135198912031</v>
      </c>
      <c r="D40">
        <f t="shared" ca="1" si="2"/>
        <v>0.12097533267062936</v>
      </c>
      <c r="E40">
        <f t="shared" si="3"/>
        <v>0</v>
      </c>
      <c r="F40">
        <f t="shared" si="4"/>
        <v>1</v>
      </c>
      <c r="G40">
        <f t="shared" si="5"/>
        <v>0</v>
      </c>
      <c r="H40">
        <f t="shared" si="6"/>
        <v>0</v>
      </c>
    </row>
    <row r="41" spans="1:8" x14ac:dyDescent="0.45">
      <c r="A41">
        <f t="shared" ca="1" si="0"/>
        <v>24.204794603896406</v>
      </c>
      <c r="B41" t="s">
        <v>10</v>
      </c>
      <c r="C41">
        <f t="shared" ca="1" si="1"/>
        <v>17.132704889716891</v>
      </c>
      <c r="D41">
        <f t="shared" ca="1" si="2"/>
        <v>3.0307587768688814E-2</v>
      </c>
      <c r="E41">
        <f t="shared" si="3"/>
        <v>1</v>
      </c>
      <c r="F41">
        <f t="shared" si="4"/>
        <v>0</v>
      </c>
      <c r="G41">
        <f t="shared" si="5"/>
        <v>0</v>
      </c>
      <c r="H41">
        <f t="shared" si="6"/>
        <v>0</v>
      </c>
    </row>
    <row r="42" spans="1:8" x14ac:dyDescent="0.45">
      <c r="A42">
        <f t="shared" ca="1" si="0"/>
        <v>1.6416117914261719</v>
      </c>
      <c r="B42" t="s">
        <v>13</v>
      </c>
      <c r="C42">
        <f t="shared" ca="1" si="1"/>
        <v>11.010269210866454</v>
      </c>
      <c r="D42">
        <f t="shared" ca="1" si="2"/>
        <v>3.1894633151533678</v>
      </c>
      <c r="E42">
        <f t="shared" si="3"/>
        <v>0</v>
      </c>
      <c r="F42">
        <f t="shared" si="4"/>
        <v>0</v>
      </c>
      <c r="G42">
        <f t="shared" si="5"/>
        <v>0</v>
      </c>
      <c r="H42">
        <f t="shared" si="6"/>
        <v>1</v>
      </c>
    </row>
    <row r="43" spans="1:8" x14ac:dyDescent="0.45">
      <c r="A43">
        <f t="shared" ca="1" si="0"/>
        <v>1.2573051676180902</v>
      </c>
      <c r="B43" t="s">
        <v>10</v>
      </c>
      <c r="C43">
        <f t="shared" ca="1" si="1"/>
        <v>8.2287273468377968</v>
      </c>
      <c r="D43">
        <f t="shared" ca="1" si="2"/>
        <v>2.6000747630287511</v>
      </c>
      <c r="E43">
        <f t="shared" si="3"/>
        <v>1</v>
      </c>
      <c r="F43">
        <f t="shared" si="4"/>
        <v>0</v>
      </c>
      <c r="G43">
        <f t="shared" si="5"/>
        <v>0</v>
      </c>
      <c r="H43">
        <f t="shared" si="6"/>
        <v>0</v>
      </c>
    </row>
    <row r="44" spans="1:8" x14ac:dyDescent="0.45">
      <c r="A44">
        <f t="shared" ca="1" si="0"/>
        <v>11.937401851614165</v>
      </c>
      <c r="B44" t="s">
        <v>13</v>
      </c>
      <c r="C44">
        <f t="shared" ca="1" si="1"/>
        <v>10.924678799310993</v>
      </c>
      <c r="D44">
        <f t="shared" ca="1" si="2"/>
        <v>-2.0440221264960901</v>
      </c>
      <c r="E44">
        <f t="shared" si="3"/>
        <v>0</v>
      </c>
      <c r="F44">
        <f t="shared" si="4"/>
        <v>0</v>
      </c>
      <c r="G44">
        <f t="shared" si="5"/>
        <v>0</v>
      </c>
      <c r="H44">
        <f t="shared" si="6"/>
        <v>1</v>
      </c>
    </row>
    <row r="45" spans="1:8" x14ac:dyDescent="0.45">
      <c r="A45">
        <f t="shared" ca="1" si="0"/>
        <v>2.8500856288551688</v>
      </c>
      <c r="B45" t="s">
        <v>13</v>
      </c>
      <c r="C45">
        <f t="shared" ca="1" si="1"/>
        <v>10.663795674353327</v>
      </c>
      <c r="D45">
        <f t="shared" ca="1" si="2"/>
        <v>2.2387528599257434</v>
      </c>
      <c r="E45">
        <f t="shared" si="3"/>
        <v>0</v>
      </c>
      <c r="F45">
        <f t="shared" si="4"/>
        <v>0</v>
      </c>
      <c r="G45">
        <f t="shared" si="5"/>
        <v>0</v>
      </c>
      <c r="H45">
        <f t="shared" si="6"/>
        <v>1</v>
      </c>
    </row>
    <row r="46" spans="1:8" x14ac:dyDescent="0.45">
      <c r="A46">
        <f t="shared" ca="1" si="0"/>
        <v>15.586705881528424</v>
      </c>
      <c r="B46" t="s">
        <v>11</v>
      </c>
      <c r="C46">
        <f t="shared" ca="1" si="1"/>
        <v>13.005076051038063</v>
      </c>
      <c r="D46">
        <f t="shared" ca="1" si="2"/>
        <v>0.21172311027385135</v>
      </c>
      <c r="E46">
        <f t="shared" si="3"/>
        <v>0</v>
      </c>
      <c r="F46">
        <f t="shared" si="4"/>
        <v>1</v>
      </c>
      <c r="G46">
        <f t="shared" si="5"/>
        <v>0</v>
      </c>
      <c r="H46">
        <f t="shared" si="6"/>
        <v>0</v>
      </c>
    </row>
    <row r="47" spans="1:8" x14ac:dyDescent="0.45">
      <c r="A47">
        <f t="shared" ca="1" si="0"/>
        <v>12.171322942087963</v>
      </c>
      <c r="B47" t="s">
        <v>13</v>
      </c>
      <c r="C47">
        <f t="shared" ca="1" si="1"/>
        <v>12.668331789247102</v>
      </c>
      <c r="D47">
        <f t="shared" ca="1" si="2"/>
        <v>-0.41732968179687974</v>
      </c>
      <c r="E47">
        <f t="shared" si="3"/>
        <v>0</v>
      </c>
      <c r="F47">
        <f t="shared" si="4"/>
        <v>0</v>
      </c>
      <c r="G47">
        <f t="shared" si="5"/>
        <v>0</v>
      </c>
      <c r="H47">
        <f t="shared" si="6"/>
        <v>1</v>
      </c>
    </row>
    <row r="48" spans="1:8" x14ac:dyDescent="0.45">
      <c r="A48">
        <f t="shared" ca="1" si="0"/>
        <v>9.8210766157343539</v>
      </c>
      <c r="B48" t="s">
        <v>13</v>
      </c>
      <c r="C48">
        <f t="shared" ca="1" si="1"/>
        <v>11.853967228836499</v>
      </c>
      <c r="D48">
        <f t="shared" ca="1" si="2"/>
        <v>-5.6571079030679552E-2</v>
      </c>
      <c r="E48">
        <f t="shared" si="3"/>
        <v>0</v>
      </c>
      <c r="F48">
        <f t="shared" si="4"/>
        <v>0</v>
      </c>
      <c r="G48">
        <f t="shared" si="5"/>
        <v>0</v>
      </c>
      <c r="H48">
        <f t="shared" si="6"/>
        <v>1</v>
      </c>
    </row>
    <row r="49" spans="1:8" x14ac:dyDescent="0.45">
      <c r="A49">
        <f t="shared" ca="1" si="0"/>
        <v>28.156830178277332</v>
      </c>
      <c r="B49" t="s">
        <v>11</v>
      </c>
      <c r="C49">
        <f t="shared" ca="1" si="1"/>
        <v>22.098878326124463</v>
      </c>
      <c r="D49">
        <f t="shared" ca="1" si="2"/>
        <v>3.0204632369857993</v>
      </c>
      <c r="E49">
        <f t="shared" si="3"/>
        <v>0</v>
      </c>
      <c r="F49">
        <f t="shared" si="4"/>
        <v>1</v>
      </c>
      <c r="G49">
        <f t="shared" si="5"/>
        <v>0</v>
      </c>
      <c r="H49">
        <f t="shared" si="6"/>
        <v>0</v>
      </c>
    </row>
    <row r="50" spans="1:8" x14ac:dyDescent="0.45">
      <c r="A50">
        <f t="shared" ca="1" si="0"/>
        <v>4.2181928003917237</v>
      </c>
      <c r="B50" t="s">
        <v>11</v>
      </c>
      <c r="C50">
        <f t="shared" ca="1" si="1"/>
        <v>4.7906513850343106</v>
      </c>
      <c r="D50">
        <f t="shared" ca="1" si="2"/>
        <v>-2.3184450151615512</v>
      </c>
      <c r="E50">
        <f t="shared" si="3"/>
        <v>0</v>
      </c>
      <c r="F50">
        <f t="shared" si="4"/>
        <v>1</v>
      </c>
      <c r="G50">
        <f t="shared" si="5"/>
        <v>0</v>
      </c>
      <c r="H50">
        <f t="shared" si="6"/>
        <v>0</v>
      </c>
    </row>
    <row r="51" spans="1:8" x14ac:dyDescent="0.45">
      <c r="A51">
        <f t="shared" ca="1" si="0"/>
        <v>22.722226620383726</v>
      </c>
      <c r="B51" t="s">
        <v>10</v>
      </c>
      <c r="C51">
        <f t="shared" ca="1" si="1"/>
        <v>19.487897608159493</v>
      </c>
      <c r="D51">
        <f t="shared" ca="1" si="2"/>
        <v>3.1267842979676299</v>
      </c>
      <c r="E51">
        <f t="shared" si="3"/>
        <v>1</v>
      </c>
      <c r="F51">
        <f t="shared" si="4"/>
        <v>0</v>
      </c>
      <c r="G51">
        <f t="shared" si="5"/>
        <v>0</v>
      </c>
      <c r="H51">
        <f t="shared" si="6"/>
        <v>0</v>
      </c>
    </row>
    <row r="52" spans="1:8" x14ac:dyDescent="0.45">
      <c r="A52">
        <f t="shared" ca="1" si="0"/>
        <v>13.086690904816352</v>
      </c>
      <c r="B52" t="s">
        <v>12</v>
      </c>
      <c r="C52">
        <f t="shared" ca="1" si="1"/>
        <v>12.307758523249783</v>
      </c>
      <c r="D52">
        <f t="shared" ca="1" si="2"/>
        <v>-0.23558692915839288</v>
      </c>
      <c r="E52">
        <f t="shared" si="3"/>
        <v>0</v>
      </c>
      <c r="F52">
        <f t="shared" si="4"/>
        <v>0</v>
      </c>
      <c r="G52">
        <f t="shared" si="5"/>
        <v>1</v>
      </c>
      <c r="H52">
        <f t="shared" si="6"/>
        <v>0</v>
      </c>
    </row>
    <row r="53" spans="1:8" x14ac:dyDescent="0.45">
      <c r="A53">
        <f t="shared" ca="1" si="0"/>
        <v>4.3964745427539311</v>
      </c>
      <c r="B53" t="s">
        <v>12</v>
      </c>
      <c r="C53">
        <f t="shared" ca="1" si="1"/>
        <v>6.2986956886548864</v>
      </c>
      <c r="D53">
        <f t="shared" ca="1" si="2"/>
        <v>-1.8995415827220794</v>
      </c>
      <c r="E53">
        <f t="shared" si="3"/>
        <v>0</v>
      </c>
      <c r="F53">
        <f t="shared" si="4"/>
        <v>0</v>
      </c>
      <c r="G53">
        <f t="shared" si="5"/>
        <v>1</v>
      </c>
      <c r="H53">
        <f t="shared" si="6"/>
        <v>0</v>
      </c>
    </row>
    <row r="54" spans="1:8" x14ac:dyDescent="0.45">
      <c r="A54">
        <f t="shared" ca="1" si="0"/>
        <v>4.0054343934483603</v>
      </c>
      <c r="B54" t="s">
        <v>13</v>
      </c>
      <c r="C54">
        <f t="shared" ca="1" si="1"/>
        <v>7.4060258956956648</v>
      </c>
      <c r="D54">
        <f t="shared" ca="1" si="2"/>
        <v>-1.5966913010285158</v>
      </c>
      <c r="E54">
        <f t="shared" si="3"/>
        <v>0</v>
      </c>
      <c r="F54">
        <f t="shared" si="4"/>
        <v>0</v>
      </c>
      <c r="G54">
        <f t="shared" si="5"/>
        <v>0</v>
      </c>
      <c r="H54">
        <f t="shared" si="6"/>
        <v>1</v>
      </c>
    </row>
    <row r="55" spans="1:8" x14ac:dyDescent="0.45">
      <c r="A55">
        <f t="shared" ca="1" si="0"/>
        <v>10.342618424200868</v>
      </c>
      <c r="B55" t="s">
        <v>10</v>
      </c>
      <c r="C55">
        <f t="shared" ca="1" si="1"/>
        <v>8.8834156292714344</v>
      </c>
      <c r="D55">
        <f t="shared" ca="1" si="2"/>
        <v>-1.2878935828290003</v>
      </c>
      <c r="E55">
        <f t="shared" si="3"/>
        <v>1</v>
      </c>
      <c r="F55">
        <f t="shared" si="4"/>
        <v>0</v>
      </c>
      <c r="G55">
        <f t="shared" si="5"/>
        <v>0</v>
      </c>
      <c r="H55">
        <f t="shared" si="6"/>
        <v>0</v>
      </c>
    </row>
    <row r="56" spans="1:8" x14ac:dyDescent="0.45">
      <c r="A56">
        <f t="shared" ca="1" si="0"/>
        <v>2.6297358695813933</v>
      </c>
      <c r="B56" t="s">
        <v>12</v>
      </c>
      <c r="C56">
        <f t="shared" ca="1" si="1"/>
        <v>5.5499557358255363</v>
      </c>
      <c r="D56">
        <f t="shared" ca="1" si="2"/>
        <v>-1.7649121989651608</v>
      </c>
      <c r="E56">
        <f t="shared" si="3"/>
        <v>0</v>
      </c>
      <c r="F56">
        <f t="shared" si="4"/>
        <v>0</v>
      </c>
      <c r="G56">
        <f t="shared" si="5"/>
        <v>1</v>
      </c>
      <c r="H56">
        <f t="shared" si="6"/>
        <v>0</v>
      </c>
    </row>
    <row r="57" spans="1:8" x14ac:dyDescent="0.45">
      <c r="A57">
        <f t="shared" ca="1" si="0"/>
        <v>2.1827698366449813</v>
      </c>
      <c r="B57" t="s">
        <v>13</v>
      </c>
      <c r="C57">
        <f t="shared" ca="1" si="1"/>
        <v>6.3964276905999498</v>
      </c>
      <c r="D57">
        <f t="shared" ca="1" si="2"/>
        <v>-1.6949572277225404</v>
      </c>
      <c r="E57">
        <f t="shared" si="3"/>
        <v>0</v>
      </c>
      <c r="F57">
        <f t="shared" si="4"/>
        <v>0</v>
      </c>
      <c r="G57">
        <f t="shared" si="5"/>
        <v>0</v>
      </c>
      <c r="H57">
        <f t="shared" si="6"/>
        <v>1</v>
      </c>
    </row>
    <row r="58" spans="1:8" x14ac:dyDescent="0.45">
      <c r="A58">
        <f t="shared" ca="1" si="0"/>
        <v>6.5713311205803642</v>
      </c>
      <c r="B58" t="s">
        <v>10</v>
      </c>
      <c r="C58">
        <f t="shared" ca="1" si="1"/>
        <v>9.6555265050501955</v>
      </c>
      <c r="D58">
        <f t="shared" ca="1" si="2"/>
        <v>1.3698609447600127</v>
      </c>
      <c r="E58">
        <f t="shared" si="3"/>
        <v>1</v>
      </c>
      <c r="F58">
        <f t="shared" si="4"/>
        <v>0</v>
      </c>
      <c r="G58">
        <f t="shared" si="5"/>
        <v>0</v>
      </c>
      <c r="H58">
        <f t="shared" si="6"/>
        <v>0</v>
      </c>
    </row>
    <row r="59" spans="1:8" x14ac:dyDescent="0.45">
      <c r="A59">
        <f t="shared" ca="1" si="0"/>
        <v>23.435446248589262</v>
      </c>
      <c r="B59" t="s">
        <v>10</v>
      </c>
      <c r="C59">
        <f t="shared" ca="1" si="1"/>
        <v>16.714787925437236</v>
      </c>
      <c r="D59">
        <f t="shared" ca="1" si="2"/>
        <v>-2.9351988573932892E-3</v>
      </c>
      <c r="E59">
        <f t="shared" si="3"/>
        <v>1</v>
      </c>
      <c r="F59">
        <f t="shared" si="4"/>
        <v>0</v>
      </c>
      <c r="G59">
        <f t="shared" si="5"/>
        <v>0</v>
      </c>
      <c r="H59">
        <f t="shared" si="6"/>
        <v>0</v>
      </c>
    </row>
    <row r="60" spans="1:8" x14ac:dyDescent="0.45">
      <c r="A60">
        <f t="shared" ca="1" si="0"/>
        <v>7.7932948113822071</v>
      </c>
      <c r="B60" t="s">
        <v>10</v>
      </c>
      <c r="C60">
        <f t="shared" ca="1" si="1"/>
        <v>8.442179652995442</v>
      </c>
      <c r="D60">
        <f t="shared" ca="1" si="2"/>
        <v>-0.45446775269566198</v>
      </c>
      <c r="E60">
        <f t="shared" si="3"/>
        <v>1</v>
      </c>
      <c r="F60">
        <f t="shared" si="4"/>
        <v>0</v>
      </c>
      <c r="G60">
        <f t="shared" si="5"/>
        <v>0</v>
      </c>
      <c r="H60">
        <f t="shared" si="6"/>
        <v>0</v>
      </c>
    </row>
    <row r="61" spans="1:8" x14ac:dyDescent="0.45">
      <c r="A61">
        <f t="shared" ca="1" si="0"/>
        <v>29.619403214523995</v>
      </c>
      <c r="B61" t="s">
        <v>10</v>
      </c>
      <c r="C61">
        <f t="shared" ca="1" si="1"/>
        <v>20.82164526030213</v>
      </c>
      <c r="D61">
        <f t="shared" ca="1" si="2"/>
        <v>1.0119436530401325</v>
      </c>
      <c r="E61">
        <f t="shared" si="3"/>
        <v>1</v>
      </c>
      <c r="F61">
        <f t="shared" si="4"/>
        <v>0</v>
      </c>
      <c r="G61">
        <f t="shared" si="5"/>
        <v>0</v>
      </c>
      <c r="H61">
        <f t="shared" si="6"/>
        <v>0</v>
      </c>
    </row>
    <row r="62" spans="1:8" x14ac:dyDescent="0.45">
      <c r="A62">
        <f t="shared" ca="1" si="0"/>
        <v>29.793816544557615</v>
      </c>
      <c r="B62" t="s">
        <v>10</v>
      </c>
      <c r="C62">
        <f t="shared" ca="1" si="1"/>
        <v>19.890614814456256</v>
      </c>
      <c r="D62">
        <f t="shared" ca="1" si="2"/>
        <v>-6.2934578225522933E-3</v>
      </c>
      <c r="E62">
        <f t="shared" si="3"/>
        <v>1</v>
      </c>
      <c r="F62">
        <f t="shared" si="4"/>
        <v>0</v>
      </c>
      <c r="G62">
        <f t="shared" si="5"/>
        <v>0</v>
      </c>
      <c r="H62">
        <f t="shared" si="6"/>
        <v>0</v>
      </c>
    </row>
    <row r="63" spans="1:8" x14ac:dyDescent="0.45">
      <c r="A63">
        <f t="shared" ca="1" si="0"/>
        <v>6.9714277035196561</v>
      </c>
      <c r="B63" t="s">
        <v>13</v>
      </c>
      <c r="C63">
        <f t="shared" ca="1" si="1"/>
        <v>10.346046957312788</v>
      </c>
      <c r="D63">
        <f t="shared" ca="1" si="2"/>
        <v>-0.13966689444703906</v>
      </c>
      <c r="E63">
        <f t="shared" si="3"/>
        <v>0</v>
      </c>
      <c r="F63">
        <f t="shared" si="4"/>
        <v>0</v>
      </c>
      <c r="G63">
        <f t="shared" si="5"/>
        <v>0</v>
      </c>
      <c r="H63">
        <f t="shared" si="6"/>
        <v>1</v>
      </c>
    </row>
    <row r="64" spans="1:8" x14ac:dyDescent="0.45">
      <c r="A64">
        <f t="shared" ca="1" si="0"/>
        <v>8.3963558764835291</v>
      </c>
      <c r="B64" t="s">
        <v>11</v>
      </c>
      <c r="C64">
        <f t="shared" ca="1" si="1"/>
        <v>7.4759291929770564</v>
      </c>
      <c r="D64">
        <f t="shared" ca="1" si="2"/>
        <v>-1.7222487452647082</v>
      </c>
      <c r="E64">
        <f t="shared" si="3"/>
        <v>0</v>
      </c>
      <c r="F64">
        <f t="shared" si="4"/>
        <v>1</v>
      </c>
      <c r="G64">
        <f t="shared" si="5"/>
        <v>0</v>
      </c>
      <c r="H64">
        <f t="shared" si="6"/>
        <v>0</v>
      </c>
    </row>
    <row r="65" spans="1:8" x14ac:dyDescent="0.45">
      <c r="A65">
        <f t="shared" ca="1" si="0"/>
        <v>2.2547741981550864</v>
      </c>
      <c r="B65" t="s">
        <v>11</v>
      </c>
      <c r="C65">
        <f t="shared" ca="1" si="1"/>
        <v>7.5794570490554003</v>
      </c>
      <c r="D65">
        <f t="shared" ca="1" si="2"/>
        <v>1.4520699499778569</v>
      </c>
      <c r="E65">
        <f t="shared" si="3"/>
        <v>0</v>
      </c>
      <c r="F65">
        <f t="shared" si="4"/>
        <v>1</v>
      </c>
      <c r="G65">
        <f t="shared" si="5"/>
        <v>0</v>
      </c>
      <c r="H65">
        <f t="shared" si="6"/>
        <v>0</v>
      </c>
    </row>
    <row r="66" spans="1:8" x14ac:dyDescent="0.45">
      <c r="A66">
        <f t="shared" ca="1" si="0"/>
        <v>5.4117323289456953</v>
      </c>
      <c r="B66" t="s">
        <v>12</v>
      </c>
      <c r="C66">
        <f t="shared" ca="1" si="1"/>
        <v>5.4403993212146382</v>
      </c>
      <c r="D66">
        <f t="shared" ca="1" si="2"/>
        <v>-3.2654668432582095</v>
      </c>
      <c r="E66">
        <f t="shared" si="3"/>
        <v>0</v>
      </c>
      <c r="F66">
        <f t="shared" si="4"/>
        <v>0</v>
      </c>
      <c r="G66">
        <f t="shared" si="5"/>
        <v>1</v>
      </c>
      <c r="H66">
        <f t="shared" si="6"/>
        <v>0</v>
      </c>
    </row>
    <row r="67" spans="1:8" x14ac:dyDescent="0.45">
      <c r="A67">
        <f t="shared" ref="A67:A101" ca="1" si="7">RAND()*30</f>
        <v>24.522504652761981</v>
      </c>
      <c r="B67" t="s">
        <v>12</v>
      </c>
      <c r="C67">
        <f t="shared" ref="C67:C101" ca="1" si="8">5+0.5*A67+2*H67+1*G67+D67</f>
        <v>16.315490974366313</v>
      </c>
      <c r="D67">
        <f t="shared" ref="D67:D101" ca="1" si="9">_xlfn.NORM.INV(RAND(),0,2)</f>
        <v>-1.9457613520146781</v>
      </c>
      <c r="E67">
        <f t="shared" ref="E67:E101" si="10">IF(B67="Hardwood",1,0)</f>
        <v>0</v>
      </c>
      <c r="F67">
        <f t="shared" ref="F67:F101" si="11">IF(B67="Pine",1,0)</f>
        <v>0</v>
      </c>
      <c r="G67">
        <f t="shared" ref="G67:G101" si="12">IF(B67="Wetland",1,0)</f>
        <v>1</v>
      </c>
      <c r="H67">
        <f t="shared" ref="H67:H101" si="13">IF(B67="Clearcut",1,0)</f>
        <v>0</v>
      </c>
    </row>
    <row r="68" spans="1:8" x14ac:dyDescent="0.45">
      <c r="A68">
        <f t="shared" ca="1" si="7"/>
        <v>11.854583206715304</v>
      </c>
      <c r="B68" t="s">
        <v>10</v>
      </c>
      <c r="C68">
        <f t="shared" ca="1" si="8"/>
        <v>10.614464933900143</v>
      </c>
      <c r="D68">
        <f t="shared" ca="1" si="9"/>
        <v>-0.31282666945750903</v>
      </c>
      <c r="E68">
        <f t="shared" si="10"/>
        <v>1</v>
      </c>
      <c r="F68">
        <f t="shared" si="11"/>
        <v>0</v>
      </c>
      <c r="G68">
        <f t="shared" si="12"/>
        <v>0</v>
      </c>
      <c r="H68">
        <f t="shared" si="13"/>
        <v>0</v>
      </c>
    </row>
    <row r="69" spans="1:8" x14ac:dyDescent="0.45">
      <c r="A69">
        <f t="shared" ca="1" si="7"/>
        <v>1.1081372465983108</v>
      </c>
      <c r="B69" t="s">
        <v>11</v>
      </c>
      <c r="C69">
        <f t="shared" ca="1" si="8"/>
        <v>5.8646905341144668</v>
      </c>
      <c r="D69">
        <f t="shared" ca="1" si="9"/>
        <v>0.31062191081531165</v>
      </c>
      <c r="E69">
        <f t="shared" si="10"/>
        <v>0</v>
      </c>
      <c r="F69">
        <f t="shared" si="11"/>
        <v>1</v>
      </c>
      <c r="G69">
        <f t="shared" si="12"/>
        <v>0</v>
      </c>
      <c r="H69">
        <f t="shared" si="13"/>
        <v>0</v>
      </c>
    </row>
    <row r="70" spans="1:8" x14ac:dyDescent="0.45">
      <c r="A70">
        <f t="shared" ca="1" si="7"/>
        <v>4.3020600781045175</v>
      </c>
      <c r="B70" t="s">
        <v>10</v>
      </c>
      <c r="C70">
        <f t="shared" ca="1" si="8"/>
        <v>4.6294949303117576</v>
      </c>
      <c r="D70">
        <f t="shared" ca="1" si="9"/>
        <v>-2.5215351087405007</v>
      </c>
      <c r="E70">
        <f t="shared" si="10"/>
        <v>1</v>
      </c>
      <c r="F70">
        <f t="shared" si="11"/>
        <v>0</v>
      </c>
      <c r="G70">
        <f t="shared" si="12"/>
        <v>0</v>
      </c>
      <c r="H70">
        <f t="shared" si="13"/>
        <v>0</v>
      </c>
    </row>
    <row r="71" spans="1:8" x14ac:dyDescent="0.45">
      <c r="A71">
        <f t="shared" ca="1" si="7"/>
        <v>21.758105007655757</v>
      </c>
      <c r="B71" t="s">
        <v>10</v>
      </c>
      <c r="C71">
        <f t="shared" ca="1" si="8"/>
        <v>17.369460871331327</v>
      </c>
      <c r="D71">
        <f t="shared" ca="1" si="9"/>
        <v>1.4904083675034494</v>
      </c>
      <c r="E71">
        <f t="shared" si="10"/>
        <v>1</v>
      </c>
      <c r="F71">
        <f t="shared" si="11"/>
        <v>0</v>
      </c>
      <c r="G71">
        <f t="shared" si="12"/>
        <v>0</v>
      </c>
      <c r="H71">
        <f t="shared" si="13"/>
        <v>0</v>
      </c>
    </row>
    <row r="72" spans="1:8" x14ac:dyDescent="0.45">
      <c r="A72">
        <f t="shared" ca="1" si="7"/>
        <v>28.605254323959301</v>
      </c>
      <c r="B72" t="s">
        <v>13</v>
      </c>
      <c r="C72">
        <f t="shared" ca="1" si="8"/>
        <v>18.514046082751861</v>
      </c>
      <c r="D72">
        <f t="shared" ca="1" si="9"/>
        <v>-2.7885810792277885</v>
      </c>
      <c r="E72">
        <f t="shared" si="10"/>
        <v>0</v>
      </c>
      <c r="F72">
        <f t="shared" si="11"/>
        <v>0</v>
      </c>
      <c r="G72">
        <f t="shared" si="12"/>
        <v>0</v>
      </c>
      <c r="H72">
        <f t="shared" si="13"/>
        <v>1</v>
      </c>
    </row>
    <row r="73" spans="1:8" x14ac:dyDescent="0.45">
      <c r="A73">
        <f t="shared" ca="1" si="7"/>
        <v>23.183398843918972</v>
      </c>
      <c r="B73" t="s">
        <v>13</v>
      </c>
      <c r="C73">
        <f t="shared" ca="1" si="8"/>
        <v>16.97051330114174</v>
      </c>
      <c r="D73">
        <f t="shared" ca="1" si="9"/>
        <v>-1.6211861208177467</v>
      </c>
      <c r="E73">
        <f t="shared" si="10"/>
        <v>0</v>
      </c>
      <c r="F73">
        <f t="shared" si="11"/>
        <v>0</v>
      </c>
      <c r="G73">
        <f t="shared" si="12"/>
        <v>0</v>
      </c>
      <c r="H73">
        <f t="shared" si="13"/>
        <v>1</v>
      </c>
    </row>
    <row r="74" spans="1:8" x14ac:dyDescent="0.45">
      <c r="A74">
        <f t="shared" ca="1" si="7"/>
        <v>23.553322312147635</v>
      </c>
      <c r="B74" t="s">
        <v>12</v>
      </c>
      <c r="C74">
        <f t="shared" ca="1" si="8"/>
        <v>20.356029330596314</v>
      </c>
      <c r="D74">
        <f t="shared" ca="1" si="9"/>
        <v>2.5793681745224974</v>
      </c>
      <c r="E74">
        <f t="shared" si="10"/>
        <v>0</v>
      </c>
      <c r="F74">
        <f t="shared" si="11"/>
        <v>0</v>
      </c>
      <c r="G74">
        <f t="shared" si="12"/>
        <v>1</v>
      </c>
      <c r="H74">
        <f t="shared" si="13"/>
        <v>0</v>
      </c>
    </row>
    <row r="75" spans="1:8" x14ac:dyDescent="0.45">
      <c r="A75">
        <f t="shared" ca="1" si="7"/>
        <v>14.716340053913749</v>
      </c>
      <c r="B75" t="s">
        <v>11</v>
      </c>
      <c r="C75">
        <f t="shared" ca="1" si="8"/>
        <v>15.017411112698584</v>
      </c>
      <c r="D75">
        <f t="shared" ca="1" si="9"/>
        <v>2.6592410857417099</v>
      </c>
      <c r="E75">
        <f t="shared" si="10"/>
        <v>0</v>
      </c>
      <c r="F75">
        <f t="shared" si="11"/>
        <v>1</v>
      </c>
      <c r="G75">
        <f t="shared" si="12"/>
        <v>0</v>
      </c>
      <c r="H75">
        <f t="shared" si="13"/>
        <v>0</v>
      </c>
    </row>
    <row r="76" spans="1:8" x14ac:dyDescent="0.45">
      <c r="A76">
        <f t="shared" ca="1" si="7"/>
        <v>6.0086052363179911</v>
      </c>
      <c r="B76" t="s">
        <v>12</v>
      </c>
      <c r="C76">
        <f t="shared" ca="1" si="8"/>
        <v>9.7795984114451286</v>
      </c>
      <c r="D76">
        <f t="shared" ca="1" si="9"/>
        <v>0.77529579328613363</v>
      </c>
      <c r="E76">
        <f t="shared" si="10"/>
        <v>0</v>
      </c>
      <c r="F76">
        <f t="shared" si="11"/>
        <v>0</v>
      </c>
      <c r="G76">
        <f t="shared" si="12"/>
        <v>1</v>
      </c>
      <c r="H76">
        <f t="shared" si="13"/>
        <v>0</v>
      </c>
    </row>
    <row r="77" spans="1:8" x14ac:dyDescent="0.45">
      <c r="A77">
        <f t="shared" ca="1" si="7"/>
        <v>13.854647496941737</v>
      </c>
      <c r="B77" t="s">
        <v>11</v>
      </c>
      <c r="C77">
        <f t="shared" ca="1" si="8"/>
        <v>11.725192561627932</v>
      </c>
      <c r="D77">
        <f t="shared" ca="1" si="9"/>
        <v>-0.20213118684293652</v>
      </c>
      <c r="E77">
        <f t="shared" si="10"/>
        <v>0</v>
      </c>
      <c r="F77">
        <f t="shared" si="11"/>
        <v>1</v>
      </c>
      <c r="G77">
        <f t="shared" si="12"/>
        <v>0</v>
      </c>
      <c r="H77">
        <f t="shared" si="13"/>
        <v>0</v>
      </c>
    </row>
    <row r="78" spans="1:8" x14ac:dyDescent="0.45">
      <c r="A78">
        <f t="shared" ca="1" si="7"/>
        <v>11.867385712384607</v>
      </c>
      <c r="B78" t="s">
        <v>12</v>
      </c>
      <c r="C78">
        <f t="shared" ca="1" si="8"/>
        <v>15.055860225222334</v>
      </c>
      <c r="D78">
        <f t="shared" ca="1" si="9"/>
        <v>3.1221673690300307</v>
      </c>
      <c r="E78">
        <f t="shared" si="10"/>
        <v>0</v>
      </c>
      <c r="F78">
        <f t="shared" si="11"/>
        <v>0</v>
      </c>
      <c r="G78">
        <f t="shared" si="12"/>
        <v>1</v>
      </c>
      <c r="H78">
        <f t="shared" si="13"/>
        <v>0</v>
      </c>
    </row>
    <row r="79" spans="1:8" x14ac:dyDescent="0.45">
      <c r="A79">
        <f t="shared" ca="1" si="7"/>
        <v>13.365259159543799</v>
      </c>
      <c r="B79" t="s">
        <v>12</v>
      </c>
      <c r="C79">
        <f t="shared" ca="1" si="8"/>
        <v>16.534516874414447</v>
      </c>
      <c r="D79">
        <f t="shared" ca="1" si="9"/>
        <v>3.8518872946425469</v>
      </c>
      <c r="E79">
        <f t="shared" si="10"/>
        <v>0</v>
      </c>
      <c r="F79">
        <f t="shared" si="11"/>
        <v>0</v>
      </c>
      <c r="G79">
        <f t="shared" si="12"/>
        <v>1</v>
      </c>
      <c r="H79">
        <f t="shared" si="13"/>
        <v>0</v>
      </c>
    </row>
    <row r="80" spans="1:8" x14ac:dyDescent="0.45">
      <c r="A80">
        <f t="shared" ca="1" si="7"/>
        <v>23.651606326180847</v>
      </c>
      <c r="B80" t="s">
        <v>13</v>
      </c>
      <c r="C80">
        <f t="shared" ca="1" si="8"/>
        <v>22.624674745117268</v>
      </c>
      <c r="D80">
        <f t="shared" ca="1" si="9"/>
        <v>3.7988715820268437</v>
      </c>
      <c r="E80">
        <f t="shared" si="10"/>
        <v>0</v>
      </c>
      <c r="F80">
        <f t="shared" si="11"/>
        <v>0</v>
      </c>
      <c r="G80">
        <f t="shared" si="12"/>
        <v>0</v>
      </c>
      <c r="H80">
        <f t="shared" si="13"/>
        <v>1</v>
      </c>
    </row>
    <row r="81" spans="1:8" x14ac:dyDescent="0.45">
      <c r="A81">
        <f t="shared" ca="1" si="7"/>
        <v>9.4479910495133002</v>
      </c>
      <c r="B81" t="s">
        <v>11</v>
      </c>
      <c r="C81">
        <f t="shared" ca="1" si="8"/>
        <v>12.933892175657734</v>
      </c>
      <c r="D81">
        <f t="shared" ca="1" si="9"/>
        <v>3.2098966509010851</v>
      </c>
      <c r="E81">
        <f t="shared" si="10"/>
        <v>0</v>
      </c>
      <c r="F81">
        <f t="shared" si="11"/>
        <v>1</v>
      </c>
      <c r="G81">
        <f t="shared" si="12"/>
        <v>0</v>
      </c>
      <c r="H81">
        <f t="shared" si="13"/>
        <v>0</v>
      </c>
    </row>
    <row r="82" spans="1:8" x14ac:dyDescent="0.45">
      <c r="A82">
        <f t="shared" ca="1" si="7"/>
        <v>8.2444452007139457</v>
      </c>
      <c r="B82" t="s">
        <v>12</v>
      </c>
      <c r="C82">
        <f t="shared" ca="1" si="8"/>
        <v>9.3262314330717295</v>
      </c>
      <c r="D82">
        <f t="shared" ca="1" si="9"/>
        <v>-0.79599116728524444</v>
      </c>
      <c r="E82">
        <f t="shared" si="10"/>
        <v>0</v>
      </c>
      <c r="F82">
        <f t="shared" si="11"/>
        <v>0</v>
      </c>
      <c r="G82">
        <f t="shared" si="12"/>
        <v>1</v>
      </c>
      <c r="H82">
        <f t="shared" si="13"/>
        <v>0</v>
      </c>
    </row>
    <row r="83" spans="1:8" x14ac:dyDescent="0.45">
      <c r="A83">
        <f t="shared" ca="1" si="7"/>
        <v>1.6847762127387889</v>
      </c>
      <c r="B83" t="s">
        <v>11</v>
      </c>
      <c r="C83">
        <f t="shared" ca="1" si="8"/>
        <v>6.5263835268253079</v>
      </c>
      <c r="D83">
        <f t="shared" ca="1" si="9"/>
        <v>0.68399542045591266</v>
      </c>
      <c r="E83">
        <f t="shared" si="10"/>
        <v>0</v>
      </c>
      <c r="F83">
        <f t="shared" si="11"/>
        <v>1</v>
      </c>
      <c r="G83">
        <f t="shared" si="12"/>
        <v>0</v>
      </c>
      <c r="H83">
        <f t="shared" si="13"/>
        <v>0</v>
      </c>
    </row>
    <row r="84" spans="1:8" x14ac:dyDescent="0.45">
      <c r="A84">
        <f t="shared" ca="1" si="7"/>
        <v>22.005393106254605</v>
      </c>
      <c r="B84" t="s">
        <v>11</v>
      </c>
      <c r="C84">
        <f t="shared" ca="1" si="8"/>
        <v>14.731664426131241</v>
      </c>
      <c r="D84">
        <f t="shared" ca="1" si="9"/>
        <v>-1.2710321269960594</v>
      </c>
      <c r="E84">
        <f t="shared" si="10"/>
        <v>0</v>
      </c>
      <c r="F84">
        <f t="shared" si="11"/>
        <v>1</v>
      </c>
      <c r="G84">
        <f t="shared" si="12"/>
        <v>0</v>
      </c>
      <c r="H84">
        <f t="shared" si="13"/>
        <v>0</v>
      </c>
    </row>
    <row r="85" spans="1:8" x14ac:dyDescent="0.45">
      <c r="A85">
        <f t="shared" ca="1" si="7"/>
        <v>2.804450887607608</v>
      </c>
      <c r="B85" t="s">
        <v>11</v>
      </c>
      <c r="C85">
        <f t="shared" ca="1" si="8"/>
        <v>6.5868408902501692</v>
      </c>
      <c r="D85">
        <f t="shared" ca="1" si="9"/>
        <v>0.18461544644636493</v>
      </c>
      <c r="E85">
        <f t="shared" si="10"/>
        <v>0</v>
      </c>
      <c r="F85">
        <f t="shared" si="11"/>
        <v>1</v>
      </c>
      <c r="G85">
        <f t="shared" si="12"/>
        <v>0</v>
      </c>
      <c r="H85">
        <f t="shared" si="13"/>
        <v>0</v>
      </c>
    </row>
    <row r="86" spans="1:8" x14ac:dyDescent="0.45">
      <c r="A86">
        <f t="shared" ca="1" si="7"/>
        <v>1.5360990217554527</v>
      </c>
      <c r="B86" t="s">
        <v>11</v>
      </c>
      <c r="C86">
        <f t="shared" ca="1" si="8"/>
        <v>5.779792259060728</v>
      </c>
      <c r="D86">
        <f t="shared" ca="1" si="9"/>
        <v>1.1742748183001571E-2</v>
      </c>
      <c r="E86">
        <f t="shared" si="10"/>
        <v>0</v>
      </c>
      <c r="F86">
        <f t="shared" si="11"/>
        <v>1</v>
      </c>
      <c r="G86">
        <f t="shared" si="12"/>
        <v>0</v>
      </c>
      <c r="H86">
        <f t="shared" si="13"/>
        <v>0</v>
      </c>
    </row>
    <row r="87" spans="1:8" x14ac:dyDescent="0.45">
      <c r="A87">
        <f t="shared" ca="1" si="7"/>
        <v>6.7623208423878722</v>
      </c>
      <c r="B87" t="s">
        <v>11</v>
      </c>
      <c r="C87">
        <f t="shared" ca="1" si="8"/>
        <v>7.4985922165062044</v>
      </c>
      <c r="D87">
        <f t="shared" ca="1" si="9"/>
        <v>-0.88256820468773134</v>
      </c>
      <c r="E87">
        <f t="shared" si="10"/>
        <v>0</v>
      </c>
      <c r="F87">
        <f t="shared" si="11"/>
        <v>1</v>
      </c>
      <c r="G87">
        <f t="shared" si="12"/>
        <v>0</v>
      </c>
      <c r="H87">
        <f t="shared" si="13"/>
        <v>0</v>
      </c>
    </row>
    <row r="88" spans="1:8" x14ac:dyDescent="0.45">
      <c r="A88">
        <f t="shared" ca="1" si="7"/>
        <v>21.267320379957127</v>
      </c>
      <c r="B88" t="s">
        <v>12</v>
      </c>
      <c r="C88">
        <f t="shared" ca="1" si="8"/>
        <v>16.060844361775828</v>
      </c>
      <c r="D88">
        <f t="shared" ca="1" si="9"/>
        <v>-0.57281582820273413</v>
      </c>
      <c r="E88">
        <f t="shared" si="10"/>
        <v>0</v>
      </c>
      <c r="F88">
        <f t="shared" si="11"/>
        <v>0</v>
      </c>
      <c r="G88">
        <f t="shared" si="12"/>
        <v>1</v>
      </c>
      <c r="H88">
        <f t="shared" si="13"/>
        <v>0</v>
      </c>
    </row>
    <row r="89" spans="1:8" x14ac:dyDescent="0.45">
      <c r="A89">
        <f t="shared" ca="1" si="7"/>
        <v>28.372292483664943</v>
      </c>
      <c r="B89" t="s">
        <v>11</v>
      </c>
      <c r="C89">
        <f t="shared" ca="1" si="8"/>
        <v>20.754664623178112</v>
      </c>
      <c r="D89">
        <f t="shared" ca="1" si="9"/>
        <v>1.5685183813456416</v>
      </c>
      <c r="E89">
        <f t="shared" si="10"/>
        <v>0</v>
      </c>
      <c r="F89">
        <f t="shared" si="11"/>
        <v>1</v>
      </c>
      <c r="G89">
        <f t="shared" si="12"/>
        <v>0</v>
      </c>
      <c r="H89">
        <f t="shared" si="13"/>
        <v>0</v>
      </c>
    </row>
    <row r="90" spans="1:8" x14ac:dyDescent="0.45">
      <c r="A90">
        <f t="shared" ca="1" si="7"/>
        <v>5.3487700188919893</v>
      </c>
      <c r="B90" t="s">
        <v>13</v>
      </c>
      <c r="C90">
        <f t="shared" ca="1" si="8"/>
        <v>8.2889028242874776</v>
      </c>
      <c r="D90">
        <f t="shared" ca="1" si="9"/>
        <v>-1.3854821851585171</v>
      </c>
      <c r="E90">
        <f t="shared" si="10"/>
        <v>0</v>
      </c>
      <c r="F90">
        <f t="shared" si="11"/>
        <v>0</v>
      </c>
      <c r="G90">
        <f t="shared" si="12"/>
        <v>0</v>
      </c>
      <c r="H90">
        <f t="shared" si="13"/>
        <v>1</v>
      </c>
    </row>
    <row r="91" spans="1:8" x14ac:dyDescent="0.45">
      <c r="A91">
        <f t="shared" ca="1" si="7"/>
        <v>19.16056748144592</v>
      </c>
      <c r="B91" t="s">
        <v>12</v>
      </c>
      <c r="C91">
        <f t="shared" ca="1" si="8"/>
        <v>17.383401077194062</v>
      </c>
      <c r="D91">
        <f t="shared" ca="1" si="9"/>
        <v>1.8031173364711026</v>
      </c>
      <c r="E91">
        <f t="shared" si="10"/>
        <v>0</v>
      </c>
      <c r="F91">
        <f t="shared" si="11"/>
        <v>0</v>
      </c>
      <c r="G91">
        <f t="shared" si="12"/>
        <v>1</v>
      </c>
      <c r="H91">
        <f t="shared" si="13"/>
        <v>0</v>
      </c>
    </row>
    <row r="92" spans="1:8" x14ac:dyDescent="0.45">
      <c r="A92">
        <f t="shared" ca="1" si="7"/>
        <v>12.499466551758253</v>
      </c>
      <c r="B92" t="s">
        <v>13</v>
      </c>
      <c r="C92">
        <f t="shared" ca="1" si="8"/>
        <v>13.563866347303822</v>
      </c>
      <c r="D92">
        <f t="shared" ca="1" si="9"/>
        <v>0.31413307142469543</v>
      </c>
      <c r="E92">
        <f t="shared" si="10"/>
        <v>0</v>
      </c>
      <c r="F92">
        <f t="shared" si="11"/>
        <v>0</v>
      </c>
      <c r="G92">
        <f t="shared" si="12"/>
        <v>0</v>
      </c>
      <c r="H92">
        <f t="shared" si="13"/>
        <v>1</v>
      </c>
    </row>
    <row r="93" spans="1:8" x14ac:dyDescent="0.45">
      <c r="A93">
        <f t="shared" ca="1" si="7"/>
        <v>21.588021663758305</v>
      </c>
      <c r="B93" t="s">
        <v>12</v>
      </c>
      <c r="C93">
        <f t="shared" ca="1" si="8"/>
        <v>20.081103625631567</v>
      </c>
      <c r="D93">
        <f t="shared" ca="1" si="9"/>
        <v>3.2870927937524148</v>
      </c>
      <c r="E93">
        <f t="shared" si="10"/>
        <v>0</v>
      </c>
      <c r="F93">
        <f t="shared" si="11"/>
        <v>0</v>
      </c>
      <c r="G93">
        <f t="shared" si="12"/>
        <v>1</v>
      </c>
      <c r="H93">
        <f t="shared" si="13"/>
        <v>0</v>
      </c>
    </row>
    <row r="94" spans="1:8" x14ac:dyDescent="0.45">
      <c r="A94">
        <f t="shared" ca="1" si="7"/>
        <v>8.007521489227738</v>
      </c>
      <c r="B94" t="s">
        <v>12</v>
      </c>
      <c r="C94">
        <f t="shared" ca="1" si="8"/>
        <v>7.5903147140601757</v>
      </c>
      <c r="D94">
        <f t="shared" ca="1" si="9"/>
        <v>-2.4134460305536933</v>
      </c>
      <c r="E94">
        <f t="shared" si="10"/>
        <v>0</v>
      </c>
      <c r="F94">
        <f t="shared" si="11"/>
        <v>0</v>
      </c>
      <c r="G94">
        <f t="shared" si="12"/>
        <v>1</v>
      </c>
      <c r="H94">
        <f t="shared" si="13"/>
        <v>0</v>
      </c>
    </row>
    <row r="95" spans="1:8" x14ac:dyDescent="0.45">
      <c r="A95">
        <f t="shared" ca="1" si="7"/>
        <v>27.887489704737352</v>
      </c>
      <c r="B95" t="s">
        <v>13</v>
      </c>
      <c r="C95">
        <f t="shared" ca="1" si="8"/>
        <v>20.312409391193881</v>
      </c>
      <c r="D95">
        <f t="shared" ca="1" si="9"/>
        <v>-0.63133546117479267</v>
      </c>
      <c r="E95">
        <f t="shared" si="10"/>
        <v>0</v>
      </c>
      <c r="F95">
        <f t="shared" si="11"/>
        <v>0</v>
      </c>
      <c r="G95">
        <f t="shared" si="12"/>
        <v>0</v>
      </c>
      <c r="H95">
        <f t="shared" si="13"/>
        <v>1</v>
      </c>
    </row>
    <row r="96" spans="1:8" x14ac:dyDescent="0.45">
      <c r="A96">
        <f t="shared" ca="1" si="7"/>
        <v>6.6127474921749352</v>
      </c>
      <c r="B96" t="s">
        <v>10</v>
      </c>
      <c r="C96">
        <f t="shared" ca="1" si="8"/>
        <v>10.479925485636199</v>
      </c>
      <c r="D96">
        <f t="shared" ca="1" si="9"/>
        <v>2.1735517395487309</v>
      </c>
      <c r="E96">
        <f t="shared" si="10"/>
        <v>1</v>
      </c>
      <c r="F96">
        <f t="shared" si="11"/>
        <v>0</v>
      </c>
      <c r="G96">
        <f t="shared" si="12"/>
        <v>0</v>
      </c>
      <c r="H96">
        <f t="shared" si="13"/>
        <v>0</v>
      </c>
    </row>
    <row r="97" spans="1:8" x14ac:dyDescent="0.45">
      <c r="A97">
        <f t="shared" ca="1" si="7"/>
        <v>21.6129878386649</v>
      </c>
      <c r="B97" t="s">
        <v>11</v>
      </c>
      <c r="C97">
        <f t="shared" ca="1" si="8"/>
        <v>15.701469567245216</v>
      </c>
      <c r="D97">
        <f t="shared" ca="1" si="9"/>
        <v>-0.10502435208723429</v>
      </c>
      <c r="E97">
        <f t="shared" si="10"/>
        <v>0</v>
      </c>
      <c r="F97">
        <f t="shared" si="11"/>
        <v>1</v>
      </c>
      <c r="G97">
        <f t="shared" si="12"/>
        <v>0</v>
      </c>
      <c r="H97">
        <f t="shared" si="13"/>
        <v>0</v>
      </c>
    </row>
    <row r="98" spans="1:8" x14ac:dyDescent="0.45">
      <c r="A98">
        <f t="shared" ca="1" si="7"/>
        <v>15.571603908105221</v>
      </c>
      <c r="B98" t="s">
        <v>13</v>
      </c>
      <c r="C98">
        <f t="shared" ca="1" si="8"/>
        <v>15.490552580837972</v>
      </c>
      <c r="D98">
        <f t="shared" ca="1" si="9"/>
        <v>0.70475062678536216</v>
      </c>
      <c r="E98">
        <f t="shared" si="10"/>
        <v>0</v>
      </c>
      <c r="F98">
        <f t="shared" si="11"/>
        <v>0</v>
      </c>
      <c r="G98">
        <f t="shared" si="12"/>
        <v>0</v>
      </c>
      <c r="H98">
        <f t="shared" si="13"/>
        <v>1</v>
      </c>
    </row>
    <row r="99" spans="1:8" x14ac:dyDescent="0.45">
      <c r="A99">
        <f t="shared" ca="1" si="7"/>
        <v>24.869509396922513</v>
      </c>
      <c r="B99" t="s">
        <v>10</v>
      </c>
      <c r="C99">
        <f t="shared" ca="1" si="8"/>
        <v>15.667199835914774</v>
      </c>
      <c r="D99">
        <f t="shared" ca="1" si="9"/>
        <v>-1.7675548625464812</v>
      </c>
      <c r="E99">
        <f t="shared" si="10"/>
        <v>1</v>
      </c>
      <c r="F99">
        <f t="shared" si="11"/>
        <v>0</v>
      </c>
      <c r="G99">
        <f t="shared" si="12"/>
        <v>0</v>
      </c>
      <c r="H99">
        <f t="shared" si="13"/>
        <v>0</v>
      </c>
    </row>
    <row r="100" spans="1:8" x14ac:dyDescent="0.45">
      <c r="A100">
        <f t="shared" ca="1" si="7"/>
        <v>19.864823305565551</v>
      </c>
      <c r="B100" t="s">
        <v>13</v>
      </c>
      <c r="C100">
        <f t="shared" ca="1" si="8"/>
        <v>15.518693924082777</v>
      </c>
      <c r="D100">
        <f t="shared" ca="1" si="9"/>
        <v>-1.4137177286999987</v>
      </c>
      <c r="E100">
        <f t="shared" si="10"/>
        <v>0</v>
      </c>
      <c r="F100">
        <f t="shared" si="11"/>
        <v>0</v>
      </c>
      <c r="G100">
        <f t="shared" si="12"/>
        <v>0</v>
      </c>
      <c r="H100">
        <f t="shared" si="13"/>
        <v>1</v>
      </c>
    </row>
    <row r="101" spans="1:8" x14ac:dyDescent="0.45">
      <c r="A101">
        <f t="shared" ca="1" si="7"/>
        <v>2.6102509800103202</v>
      </c>
      <c r="B101" t="s">
        <v>13</v>
      </c>
      <c r="C101">
        <f t="shared" ca="1" si="8"/>
        <v>7.4319717091507966</v>
      </c>
      <c r="D101">
        <f t="shared" ca="1" si="9"/>
        <v>-0.87315378085436346</v>
      </c>
      <c r="E101">
        <f t="shared" si="10"/>
        <v>0</v>
      </c>
      <c r="F101">
        <f t="shared" si="11"/>
        <v>0</v>
      </c>
      <c r="G101">
        <f t="shared" si="12"/>
        <v>0</v>
      </c>
      <c r="H101">
        <f t="shared" si="13"/>
        <v>1</v>
      </c>
    </row>
  </sheetData>
  <sortState ref="A2:B101">
    <sortCondition ref="A2:A10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D. Steury</dc:creator>
  <cp:lastModifiedBy>Todd Steury</cp:lastModifiedBy>
  <dcterms:created xsi:type="dcterms:W3CDTF">2009-09-09T16:01:42Z</dcterms:created>
  <dcterms:modified xsi:type="dcterms:W3CDTF">2020-09-11T16:46:37Z</dcterms:modified>
</cp:coreProperties>
</file>