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A63EA335-0AD2-4203-B2A0-C80200DCE01C}" xr6:coauthVersionLast="36" xr6:coauthVersionMax="36" xr10:uidLastSave="{00000000-0000-0000-0000-000000000000}"/>
  <bookViews>
    <workbookView xWindow="480" yWindow="30" windowWidth="14355" windowHeight="15900" xr2:uid="{00000000-000D-0000-FFFF-FFFF00000000}"/>
  </bookViews>
  <sheets>
    <sheet name="Lecture13.2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  <c r="D30" i="1"/>
  <c r="D28" i="1"/>
  <c r="D26" i="1"/>
  <c r="D24" i="1"/>
  <c r="D22" i="1"/>
  <c r="D20" i="1"/>
  <c r="D18" i="1"/>
  <c r="D16" i="1"/>
  <c r="D14" i="1"/>
  <c r="D12" i="1"/>
  <c r="D10" i="1"/>
  <c r="D8" i="1"/>
  <c r="D6" i="1"/>
  <c r="D4" i="1"/>
  <c r="D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2" i="1"/>
  <c r="C56" i="1" l="1"/>
  <c r="C42" i="1"/>
  <c r="C44" i="1"/>
  <c r="C48" i="1"/>
  <c r="C34" i="1"/>
  <c r="C36" i="1"/>
  <c r="C52" i="1"/>
  <c r="C40" i="1"/>
  <c r="C58" i="1"/>
  <c r="C60" i="1"/>
  <c r="C46" i="1"/>
  <c r="C50" i="1"/>
  <c r="C38" i="1"/>
  <c r="C54" i="1"/>
  <c r="C32" i="1"/>
  <c r="D34" i="1"/>
  <c r="D36" i="1"/>
  <c r="D52" i="1"/>
  <c r="D38" i="1"/>
  <c r="D54" i="1"/>
  <c r="D46" i="1"/>
  <c r="D50" i="1"/>
  <c r="D56" i="1"/>
  <c r="D42" i="1"/>
  <c r="D58" i="1"/>
  <c r="D48" i="1"/>
  <c r="D40" i="1"/>
  <c r="D44" i="1"/>
  <c r="D60" i="1"/>
  <c r="D32" i="1"/>
  <c r="C27" i="1"/>
  <c r="C57" i="1" s="1"/>
  <c r="C13" i="1"/>
  <c r="C43" i="1" s="1"/>
  <c r="C15" i="1"/>
  <c r="C45" i="1" s="1"/>
  <c r="F4" i="1"/>
  <c r="D5" i="1"/>
  <c r="D35" i="1" s="1"/>
  <c r="D7" i="1"/>
  <c r="D37" i="1" s="1"/>
  <c r="F6" i="1"/>
  <c r="F22" i="1"/>
  <c r="D23" i="1"/>
  <c r="D53" i="1" s="1"/>
  <c r="C3" i="1"/>
  <c r="C33" i="1" s="1"/>
  <c r="C19" i="1"/>
  <c r="C49" i="1" s="1"/>
  <c r="D9" i="1"/>
  <c r="D39" i="1" s="1"/>
  <c r="F8" i="1"/>
  <c r="F24" i="1"/>
  <c r="D25" i="1"/>
  <c r="D55" i="1" s="1"/>
  <c r="F16" i="1"/>
  <c r="D17" i="1"/>
  <c r="D47" i="1" s="1"/>
  <c r="F2" i="1"/>
  <c r="D3" i="1"/>
  <c r="D33" i="1" s="1"/>
  <c r="F20" i="1"/>
  <c r="D21" i="1"/>
  <c r="D51" i="1" s="1"/>
  <c r="C5" i="1"/>
  <c r="C35" i="1" s="1"/>
  <c r="D27" i="1"/>
  <c r="D57" i="1" s="1"/>
  <c r="F26" i="1"/>
  <c r="C7" i="1"/>
  <c r="C37" i="1" s="1"/>
  <c r="C23" i="1"/>
  <c r="C53" i="1" s="1"/>
  <c r="D13" i="1"/>
  <c r="D43" i="1" s="1"/>
  <c r="F12" i="1"/>
  <c r="D29" i="1"/>
  <c r="D59" i="1" s="1"/>
  <c r="F28" i="1"/>
  <c r="C11" i="1"/>
  <c r="C41" i="1" s="1"/>
  <c r="C29" i="1"/>
  <c r="C59" i="1" s="1"/>
  <c r="F18" i="1"/>
  <c r="D19" i="1"/>
  <c r="D49" i="1" s="1"/>
  <c r="C31" i="1"/>
  <c r="C61" i="1" s="1"/>
  <c r="C17" i="1"/>
  <c r="C47" i="1" s="1"/>
  <c r="C21" i="1"/>
  <c r="C51" i="1" s="1"/>
  <c r="F10" i="1"/>
  <c r="D11" i="1"/>
  <c r="C9" i="1"/>
  <c r="C39" i="1" s="1"/>
  <c r="C25" i="1"/>
  <c r="C55" i="1" s="1"/>
  <c r="D15" i="1"/>
  <c r="D45" i="1" s="1"/>
  <c r="F14" i="1"/>
  <c r="D31" i="1"/>
  <c r="D61" i="1" s="1"/>
  <c r="F30" i="1"/>
  <c r="F38" i="1" l="1"/>
  <c r="F58" i="1"/>
  <c r="F44" i="1"/>
  <c r="F52" i="1"/>
  <c r="F40" i="1"/>
  <c r="F51" i="1"/>
  <c r="F48" i="1"/>
  <c r="F46" i="1"/>
  <c r="F54" i="1"/>
  <c r="F60" i="1"/>
  <c r="F36" i="1"/>
  <c r="F42" i="1"/>
  <c r="F34" i="1"/>
  <c r="F56" i="1"/>
  <c r="F61" i="1"/>
  <c r="F39" i="1"/>
  <c r="F50" i="1"/>
  <c r="F32" i="1"/>
  <c r="F37" i="1"/>
  <c r="F11" i="1"/>
  <c r="D41" i="1"/>
  <c r="F41" i="1" s="1"/>
  <c r="F49" i="1"/>
  <c r="F45" i="1"/>
  <c r="F33" i="1"/>
  <c r="F59" i="1"/>
  <c r="F43" i="1"/>
  <c r="F15" i="1"/>
  <c r="F19" i="1"/>
  <c r="F57" i="1"/>
  <c r="F53" i="1"/>
  <c r="F55" i="1"/>
  <c r="F31" i="1"/>
  <c r="F35" i="1"/>
  <c r="F47" i="1"/>
  <c r="F25" i="1"/>
  <c r="F27" i="1"/>
  <c r="F7" i="1"/>
  <c r="F29" i="1"/>
  <c r="F21" i="1"/>
  <c r="F5" i="1"/>
  <c r="F9" i="1"/>
  <c r="F13" i="1"/>
  <c r="F3" i="1"/>
  <c r="F17" i="1"/>
  <c r="F23" i="1"/>
</calcChain>
</file>

<file path=xl/sharedStrings.xml><?xml version="1.0" encoding="utf-8"?>
<sst xmlns="http://schemas.openxmlformats.org/spreadsheetml/2006/main" count="6" uniqueCount="6">
  <si>
    <t>Field</t>
  </si>
  <si>
    <t>Treatment</t>
  </si>
  <si>
    <t>FieldError</t>
  </si>
  <si>
    <t>Error</t>
  </si>
  <si>
    <t>Biomass</t>
  </si>
  <si>
    <t>FieldTError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</si>
</sst>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workbookViewId="0">
      <selection activeCell="G6" sqref="G6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4</v>
      </c>
    </row>
    <row r="2" spans="1:6" x14ac:dyDescent="0.25">
      <c r="A2">
        <v>1</v>
      </c>
      <c r="B2">
        <v>0</v>
      </c>
      <c r="C2">
        <f ca="1">_xlfn.NORM.INV(RAND(),0,5)</f>
        <v>18.645866634348028</v>
      </c>
      <c r="D2">
        <f ca="1">_xlfn.NORM.INV(RAND(),0,4)</f>
        <v>-3.0353736962486807E-3</v>
      </c>
      <c r="E2">
        <f ca="1">_xlfn.NORM.INV(RAND(),0,1)</f>
        <v>1.8644151628858929</v>
      </c>
      <c r="F2">
        <f ca="1">25+10*B2+B2*D2+C2+E2</f>
        <v>45.510281797233915</v>
      </c>
    </row>
    <row r="3" spans="1:6" x14ac:dyDescent="0.25">
      <c r="A3">
        <v>1</v>
      </c>
      <c r="B3">
        <v>1</v>
      </c>
      <c r="C3">
        <f ca="1">C2</f>
        <v>18.645866634348028</v>
      </c>
      <c r="D3">
        <f ca="1">D2</f>
        <v>-3.0353736962486807E-3</v>
      </c>
      <c r="E3">
        <f t="shared" ref="E3:E61" ca="1" si="0">_xlfn.NORM.INV(RAND(),0,1)</f>
        <v>0.8410770379071858</v>
      </c>
      <c r="F3">
        <f t="shared" ref="F3:F31" ca="1" si="1">25+10*B3+B3*D3+C3+E3</f>
        <v>54.483908298558958</v>
      </c>
    </row>
    <row r="4" spans="1:6" x14ac:dyDescent="0.25">
      <c r="A4">
        <v>2</v>
      </c>
      <c r="B4">
        <v>0</v>
      </c>
      <c r="C4">
        <f ca="1">_xlfn.NORM.INV(RAND(),0,5)</f>
        <v>5.1285222850529255</v>
      </c>
      <c r="D4">
        <f ca="1">_xlfn.NORM.INV(RAND(),0,4)</f>
        <v>-1.2868363445856728</v>
      </c>
      <c r="E4">
        <f t="shared" ca="1" si="0"/>
        <v>0.93292506834114719</v>
      </c>
      <c r="F4">
        <f t="shared" ca="1" si="1"/>
        <v>31.061447353394072</v>
      </c>
    </row>
    <row r="5" spans="1:6" x14ac:dyDescent="0.25">
      <c r="A5">
        <v>2</v>
      </c>
      <c r="B5">
        <v>1</v>
      </c>
      <c r="C5">
        <f ca="1">C4</f>
        <v>5.1285222850529255</v>
      </c>
      <c r="D5">
        <f ca="1">D4</f>
        <v>-1.2868363445856728</v>
      </c>
      <c r="E5">
        <f t="shared" ca="1" si="0"/>
        <v>-2.5640433358729413</v>
      </c>
      <c r="F5">
        <f t="shared" ca="1" si="1"/>
        <v>36.277642604594313</v>
      </c>
    </row>
    <row r="6" spans="1:6" x14ac:dyDescent="0.25">
      <c r="A6">
        <v>3</v>
      </c>
      <c r="B6">
        <v>0</v>
      </c>
      <c r="C6">
        <f ca="1">_xlfn.NORM.INV(RAND(),0,5)</f>
        <v>-2.0350867725523729</v>
      </c>
      <c r="D6">
        <f ca="1">_xlfn.NORM.INV(RAND(),0,4)</f>
        <v>-2.2226918021496429</v>
      </c>
      <c r="E6">
        <f t="shared" ca="1" si="0"/>
        <v>-0.31222879317521357</v>
      </c>
      <c r="F6">
        <f t="shared" ca="1" si="1"/>
        <v>22.652684434272416</v>
      </c>
    </row>
    <row r="7" spans="1:6" x14ac:dyDescent="0.25">
      <c r="A7">
        <v>3</v>
      </c>
      <c r="B7">
        <v>1</v>
      </c>
      <c r="C7">
        <f ca="1">C6</f>
        <v>-2.0350867725523729</v>
      </c>
      <c r="D7">
        <f ca="1">D6</f>
        <v>-2.2226918021496429</v>
      </c>
      <c r="E7">
        <f t="shared" ca="1" si="0"/>
        <v>3.0787807349582952</v>
      </c>
      <c r="F7">
        <f t="shared" ca="1" si="1"/>
        <v>33.821002160256285</v>
      </c>
    </row>
    <row r="8" spans="1:6" x14ac:dyDescent="0.25">
      <c r="A8">
        <v>4</v>
      </c>
      <c r="B8">
        <v>0</v>
      </c>
      <c r="C8">
        <f ca="1">_xlfn.NORM.INV(RAND(),0,5)</f>
        <v>1.2480677981019686</v>
      </c>
      <c r="D8">
        <f ca="1">_xlfn.NORM.INV(RAND(),0,4)</f>
        <v>-3.5003690629011883</v>
      </c>
      <c r="E8">
        <f t="shared" ca="1" si="0"/>
        <v>0.74654766294500463</v>
      </c>
      <c r="F8">
        <f t="shared" ca="1" si="1"/>
        <v>26.994615461046973</v>
      </c>
    </row>
    <row r="9" spans="1:6" x14ac:dyDescent="0.25">
      <c r="A9">
        <v>4</v>
      </c>
      <c r="B9">
        <v>1</v>
      </c>
      <c r="C9">
        <f ca="1">C8</f>
        <v>1.2480677981019686</v>
      </c>
      <c r="D9">
        <f ca="1">D8</f>
        <v>-3.5003690629011883</v>
      </c>
      <c r="E9">
        <f t="shared" ca="1" si="0"/>
        <v>-1.6102193355929371</v>
      </c>
      <c r="F9">
        <f t="shared" ca="1" si="1"/>
        <v>31.137479399607841</v>
      </c>
    </row>
    <row r="10" spans="1:6" x14ac:dyDescent="0.25">
      <c r="A10">
        <v>5</v>
      </c>
      <c r="B10">
        <v>0</v>
      </c>
      <c r="C10">
        <f ca="1">_xlfn.NORM.INV(RAND(),0,5)</f>
        <v>-0.66062223819056565</v>
      </c>
      <c r="D10">
        <f ca="1">_xlfn.NORM.INV(RAND(),0,4)</f>
        <v>4.5539539535231057</v>
      </c>
      <c r="E10">
        <f t="shared" ca="1" si="0"/>
        <v>1.1220874206791025</v>
      </c>
      <c r="F10">
        <f t="shared" ca="1" si="1"/>
        <v>25.461465182488535</v>
      </c>
    </row>
    <row r="11" spans="1:6" x14ac:dyDescent="0.25">
      <c r="A11">
        <v>5</v>
      </c>
      <c r="B11">
        <v>1</v>
      </c>
      <c r="C11">
        <f ca="1">C10</f>
        <v>-0.66062223819056565</v>
      </c>
      <c r="D11">
        <f ca="1">D10</f>
        <v>4.5539539535231057</v>
      </c>
      <c r="E11">
        <f t="shared" ca="1" si="0"/>
        <v>-0.46257722976253274</v>
      </c>
      <c r="F11">
        <f t="shared" ca="1" si="1"/>
        <v>38.430754485570013</v>
      </c>
    </row>
    <row r="12" spans="1:6" x14ac:dyDescent="0.25">
      <c r="A12">
        <v>6</v>
      </c>
      <c r="B12">
        <v>0</v>
      </c>
      <c r="C12">
        <f ca="1">_xlfn.NORM.INV(RAND(),0,5)</f>
        <v>0.8722405752998329</v>
      </c>
      <c r="D12">
        <f ca="1">_xlfn.NORM.INV(RAND(),0,4)</f>
        <v>-0.75305776146899239</v>
      </c>
      <c r="E12">
        <f t="shared" ca="1" si="0"/>
        <v>0.59181980766811593</v>
      </c>
      <c r="F12">
        <f t="shared" ca="1" si="1"/>
        <v>26.464060382967951</v>
      </c>
    </row>
    <row r="13" spans="1:6" x14ac:dyDescent="0.25">
      <c r="A13">
        <v>6</v>
      </c>
      <c r="B13">
        <v>1</v>
      </c>
      <c r="C13">
        <f ca="1">C12</f>
        <v>0.8722405752998329</v>
      </c>
      <c r="D13">
        <f ca="1">D12</f>
        <v>-0.75305776146899239</v>
      </c>
      <c r="E13">
        <f t="shared" ca="1" si="0"/>
        <v>-0.27551770749020393</v>
      </c>
      <c r="F13">
        <f t="shared" ca="1" si="1"/>
        <v>34.843665106340637</v>
      </c>
    </row>
    <row r="14" spans="1:6" x14ac:dyDescent="0.25">
      <c r="A14">
        <v>7</v>
      </c>
      <c r="B14">
        <v>0</v>
      </c>
      <c r="C14">
        <f ca="1">_xlfn.NORM.INV(RAND(),0,5)</f>
        <v>0.24134876473972955</v>
      </c>
      <c r="D14">
        <f ca="1">_xlfn.NORM.INV(RAND(),0,4)</f>
        <v>9.6620457825573709</v>
      </c>
      <c r="E14">
        <f t="shared" ca="1" si="0"/>
        <v>1.3453174186280306</v>
      </c>
      <c r="F14">
        <f t="shared" ca="1" si="1"/>
        <v>26.586666183367761</v>
      </c>
    </row>
    <row r="15" spans="1:6" x14ac:dyDescent="0.25">
      <c r="A15">
        <v>7</v>
      </c>
      <c r="B15">
        <v>1</v>
      </c>
      <c r="C15">
        <f ca="1">C14</f>
        <v>0.24134876473972955</v>
      </c>
      <c r="D15">
        <f ca="1">D14</f>
        <v>9.6620457825573709</v>
      </c>
      <c r="E15">
        <f t="shared" ca="1" si="0"/>
        <v>1.8490448540643347</v>
      </c>
      <c r="F15">
        <f t="shared" ca="1" si="1"/>
        <v>46.752439401361428</v>
      </c>
    </row>
    <row r="16" spans="1:6" x14ac:dyDescent="0.25">
      <c r="A16">
        <v>8</v>
      </c>
      <c r="B16">
        <v>0</v>
      </c>
      <c r="C16">
        <f ca="1">_xlfn.NORM.INV(RAND(),0,5)</f>
        <v>3.4088952338263168</v>
      </c>
      <c r="D16">
        <f ca="1">_xlfn.NORM.INV(RAND(),0,4)</f>
        <v>-3.6837180292728529</v>
      </c>
      <c r="E16">
        <f t="shared" ca="1" si="0"/>
        <v>0.27265010704050963</v>
      </c>
      <c r="F16">
        <f t="shared" ca="1" si="1"/>
        <v>28.681545340866826</v>
      </c>
    </row>
    <row r="17" spans="1:6" x14ac:dyDescent="0.25">
      <c r="A17">
        <v>8</v>
      </c>
      <c r="B17">
        <v>1</v>
      </c>
      <c r="C17">
        <f ca="1">C16</f>
        <v>3.4088952338263168</v>
      </c>
      <c r="D17">
        <f ca="1">D16</f>
        <v>-3.6837180292728529</v>
      </c>
      <c r="E17">
        <f t="shared" ca="1" si="0"/>
        <v>-1.5673305878235211</v>
      </c>
      <c r="F17">
        <f t="shared" ca="1" si="1"/>
        <v>33.157846616729941</v>
      </c>
    </row>
    <row r="18" spans="1:6" x14ac:dyDescent="0.25">
      <c r="A18">
        <v>9</v>
      </c>
      <c r="B18">
        <v>0</v>
      </c>
      <c r="C18">
        <f ca="1">_xlfn.NORM.INV(RAND(),0,5)</f>
        <v>8.8212613033230767</v>
      </c>
      <c r="D18">
        <f ca="1">_xlfn.NORM.INV(RAND(),0,4)</f>
        <v>0.38390924229470114</v>
      </c>
      <c r="E18">
        <f t="shared" ca="1" si="0"/>
        <v>-0.2967203895571221</v>
      </c>
      <c r="F18">
        <f t="shared" ca="1" si="1"/>
        <v>33.524540913765954</v>
      </c>
    </row>
    <row r="19" spans="1:6" x14ac:dyDescent="0.25">
      <c r="A19">
        <v>9</v>
      </c>
      <c r="B19">
        <v>1</v>
      </c>
      <c r="C19">
        <f ca="1">C18</f>
        <v>8.8212613033230767</v>
      </c>
      <c r="D19">
        <f ca="1">D18</f>
        <v>0.38390924229470114</v>
      </c>
      <c r="E19">
        <f t="shared" ca="1" si="0"/>
        <v>-3.3030355107380389</v>
      </c>
      <c r="F19">
        <f t="shared" ca="1" si="1"/>
        <v>40.902135034879734</v>
      </c>
    </row>
    <row r="20" spans="1:6" x14ac:dyDescent="0.25">
      <c r="A20">
        <v>10</v>
      </c>
      <c r="B20">
        <v>0</v>
      </c>
      <c r="C20">
        <f ca="1">_xlfn.NORM.INV(RAND(),0,5)</f>
        <v>-4.7315663993672716</v>
      </c>
      <c r="D20">
        <f ca="1">_xlfn.NORM.INV(RAND(),0,4)</f>
        <v>-6.051366364716948</v>
      </c>
      <c r="E20">
        <f t="shared" ca="1" si="0"/>
        <v>0.31597959527766734</v>
      </c>
      <c r="F20">
        <f t="shared" ca="1" si="1"/>
        <v>20.584413195910397</v>
      </c>
    </row>
    <row r="21" spans="1:6" x14ac:dyDescent="0.25">
      <c r="A21">
        <v>10</v>
      </c>
      <c r="B21">
        <v>1</v>
      </c>
      <c r="C21">
        <f ca="1">C20</f>
        <v>-4.7315663993672716</v>
      </c>
      <c r="D21">
        <f ca="1">D20</f>
        <v>-6.051366364716948</v>
      </c>
      <c r="E21">
        <f t="shared" ca="1" si="0"/>
        <v>2.3627424843687224</v>
      </c>
      <c r="F21">
        <f t="shared" ca="1" si="1"/>
        <v>26.579809720284505</v>
      </c>
    </row>
    <row r="22" spans="1:6" x14ac:dyDescent="0.25">
      <c r="A22">
        <v>11</v>
      </c>
      <c r="B22">
        <v>0</v>
      </c>
      <c r="C22">
        <f ca="1">_xlfn.NORM.INV(RAND(),0,5)</f>
        <v>-1.7810323090028617</v>
      </c>
      <c r="D22">
        <f ca="1">_xlfn.NORM.INV(RAND(),0,4)</f>
        <v>-1.6677050629563404</v>
      </c>
      <c r="E22">
        <f t="shared" ca="1" si="0"/>
        <v>0.8302245179939719</v>
      </c>
      <c r="F22">
        <f t="shared" ca="1" si="1"/>
        <v>24.049192208991112</v>
      </c>
    </row>
    <row r="23" spans="1:6" x14ac:dyDescent="0.25">
      <c r="A23">
        <v>11</v>
      </c>
      <c r="B23">
        <v>1</v>
      </c>
      <c r="C23">
        <f ca="1">C22</f>
        <v>-1.7810323090028617</v>
      </c>
      <c r="D23">
        <f ca="1">D22</f>
        <v>-1.6677050629563404</v>
      </c>
      <c r="E23">
        <f t="shared" ca="1" si="0"/>
        <v>-0.71121775500972095</v>
      </c>
      <c r="F23">
        <f t="shared" ca="1" si="1"/>
        <v>30.840044873031076</v>
      </c>
    </row>
    <row r="24" spans="1:6" x14ac:dyDescent="0.25">
      <c r="A24">
        <v>12</v>
      </c>
      <c r="B24">
        <v>0</v>
      </c>
      <c r="C24">
        <f ca="1">_xlfn.NORM.INV(RAND(),0,5)</f>
        <v>-0.78395851945898709</v>
      </c>
      <c r="D24">
        <f ca="1">_xlfn.NORM.INV(RAND(),0,4)</f>
        <v>-5.5069987903405258</v>
      </c>
      <c r="E24">
        <f t="shared" ca="1" si="0"/>
        <v>1.6753156964614946</v>
      </c>
      <c r="F24">
        <f t="shared" ca="1" si="1"/>
        <v>25.891357177002508</v>
      </c>
    </row>
    <row r="25" spans="1:6" x14ac:dyDescent="0.25">
      <c r="A25">
        <v>12</v>
      </c>
      <c r="B25">
        <v>1</v>
      </c>
      <c r="C25">
        <f ca="1">C24</f>
        <v>-0.78395851945898709</v>
      </c>
      <c r="D25">
        <f ca="1">D24</f>
        <v>-5.5069987903405258</v>
      </c>
      <c r="E25">
        <f t="shared" ca="1" si="0"/>
        <v>1.4541972833143213</v>
      </c>
      <c r="F25">
        <f t="shared" ca="1" si="1"/>
        <v>30.163239973514809</v>
      </c>
    </row>
    <row r="26" spans="1:6" x14ac:dyDescent="0.25">
      <c r="A26">
        <v>13</v>
      </c>
      <c r="B26">
        <v>0</v>
      </c>
      <c r="C26">
        <f ca="1">_xlfn.NORM.INV(RAND(),0,5)</f>
        <v>7.0712512627383699</v>
      </c>
      <c r="D26">
        <f ca="1">_xlfn.NORM.INV(RAND(),0,4)</f>
        <v>-1.7874843445533273</v>
      </c>
      <c r="E26">
        <f t="shared" ca="1" si="0"/>
        <v>1.3746547200152772</v>
      </c>
      <c r="F26">
        <f t="shared" ca="1" si="1"/>
        <v>33.445905982753651</v>
      </c>
    </row>
    <row r="27" spans="1:6" x14ac:dyDescent="0.25">
      <c r="A27">
        <v>13</v>
      </c>
      <c r="B27">
        <v>1</v>
      </c>
      <c r="C27">
        <f ca="1">C26</f>
        <v>7.0712512627383699</v>
      </c>
      <c r="D27">
        <f ca="1">D26</f>
        <v>-1.7874843445533273</v>
      </c>
      <c r="E27">
        <f t="shared" ca="1" si="0"/>
        <v>-1.7633406527583928</v>
      </c>
      <c r="F27">
        <f t="shared" ca="1" si="1"/>
        <v>38.52042626542665</v>
      </c>
    </row>
    <row r="28" spans="1:6" x14ac:dyDescent="0.25">
      <c r="A28">
        <v>14</v>
      </c>
      <c r="B28">
        <v>0</v>
      </c>
      <c r="C28">
        <f ca="1">_xlfn.NORM.INV(RAND(),0,5)</f>
        <v>-2.2020076036052365</v>
      </c>
      <c r="D28">
        <f ca="1">_xlfn.NORM.INV(RAND(),0,4)</f>
        <v>-3.2278397214302221</v>
      </c>
      <c r="E28">
        <f t="shared" ca="1" si="0"/>
        <v>-1.3589234127401575</v>
      </c>
      <c r="F28">
        <f t="shared" ca="1" si="1"/>
        <v>21.439068983654607</v>
      </c>
    </row>
    <row r="29" spans="1:6" x14ac:dyDescent="0.25">
      <c r="A29">
        <v>14</v>
      </c>
      <c r="B29">
        <v>1</v>
      </c>
      <c r="C29">
        <f ca="1">C28</f>
        <v>-2.2020076036052365</v>
      </c>
      <c r="D29">
        <f ca="1">D28</f>
        <v>-3.2278397214302221</v>
      </c>
      <c r="E29">
        <f t="shared" ca="1" si="0"/>
        <v>-1.3923282471037504</v>
      </c>
      <c r="F29">
        <f t="shared" ca="1" si="1"/>
        <v>28.177824427860791</v>
      </c>
    </row>
    <row r="30" spans="1:6" x14ac:dyDescent="0.25">
      <c r="A30">
        <v>15</v>
      </c>
      <c r="B30">
        <v>0</v>
      </c>
      <c r="C30">
        <f ca="1">_xlfn.NORM.INV(RAND(),0,5)</f>
        <v>-2.8579954748416947</v>
      </c>
      <c r="D30">
        <f ca="1">_xlfn.NORM.INV(RAND(),0,4)</f>
        <v>-2.2006370283762897</v>
      </c>
      <c r="E30">
        <f t="shared" ca="1" si="0"/>
        <v>0.16562213434415968</v>
      </c>
      <c r="F30">
        <f t="shared" ca="1" si="1"/>
        <v>22.307626659502464</v>
      </c>
    </row>
    <row r="31" spans="1:6" x14ac:dyDescent="0.25">
      <c r="A31">
        <v>15</v>
      </c>
      <c r="B31">
        <v>1</v>
      </c>
      <c r="C31">
        <f ca="1">C30</f>
        <v>-2.8579954748416947</v>
      </c>
      <c r="D31">
        <f ca="1">D30</f>
        <v>-2.2006370283762897</v>
      </c>
      <c r="E31">
        <f t="shared" ca="1" si="0"/>
        <v>-0.13893134144793901</v>
      </c>
      <c r="F31">
        <f t="shared" ca="1" si="1"/>
        <v>29.802436155334075</v>
      </c>
    </row>
    <row r="32" spans="1:6" x14ac:dyDescent="0.25">
      <c r="A32">
        <v>1</v>
      </c>
      <c r="B32">
        <v>0</v>
      </c>
      <c r="C32">
        <f ca="1">C2</f>
        <v>18.645866634348028</v>
      </c>
      <c r="D32">
        <f ca="1">D2</f>
        <v>-3.0353736962486807E-3</v>
      </c>
      <c r="E32">
        <f t="shared" ca="1" si="0"/>
        <v>-0.13544338643038051</v>
      </c>
      <c r="F32">
        <f ca="1">25+10*B32+B32*D32+C32+E32</f>
        <v>43.510423247917643</v>
      </c>
    </row>
    <row r="33" spans="1:6" x14ac:dyDescent="0.25">
      <c r="A33">
        <v>1</v>
      </c>
      <c r="B33">
        <v>1</v>
      </c>
      <c r="C33">
        <f t="shared" ref="C33:C61" ca="1" si="2">C3</f>
        <v>18.645866634348028</v>
      </c>
      <c r="D33">
        <f t="shared" ref="D33:D61" ca="1" si="3">D3</f>
        <v>-3.0353736962486807E-3</v>
      </c>
      <c r="E33">
        <f t="shared" ca="1" si="0"/>
        <v>-0.51560567799019763</v>
      </c>
      <c r="F33">
        <f t="shared" ref="F33:F61" ca="1" si="4">25+10*B33+B33*D33+C33+E33</f>
        <v>53.12722558266158</v>
      </c>
    </row>
    <row r="34" spans="1:6" x14ac:dyDescent="0.25">
      <c r="A34">
        <v>2</v>
      </c>
      <c r="B34">
        <v>0</v>
      </c>
      <c r="C34">
        <f t="shared" ca="1" si="2"/>
        <v>5.1285222850529255</v>
      </c>
      <c r="D34">
        <f t="shared" ca="1" si="3"/>
        <v>-1.2868363445856728</v>
      </c>
      <c r="E34">
        <f t="shared" ca="1" si="0"/>
        <v>-1.4708285361659654</v>
      </c>
      <c r="F34">
        <f t="shared" ca="1" si="4"/>
        <v>28.65769374888696</v>
      </c>
    </row>
    <row r="35" spans="1:6" x14ac:dyDescent="0.25">
      <c r="A35">
        <v>2</v>
      </c>
      <c r="B35">
        <v>1</v>
      </c>
      <c r="C35">
        <f t="shared" ca="1" si="2"/>
        <v>5.1285222850529255</v>
      </c>
      <c r="D35">
        <f t="shared" ca="1" si="3"/>
        <v>-1.2868363445856728</v>
      </c>
      <c r="E35">
        <f t="shared" ca="1" si="0"/>
        <v>0.63054470944498509</v>
      </c>
      <c r="F35">
        <f t="shared" ca="1" si="4"/>
        <v>39.472230649912234</v>
      </c>
    </row>
    <row r="36" spans="1:6" x14ac:dyDescent="0.25">
      <c r="A36">
        <v>3</v>
      </c>
      <c r="B36">
        <v>0</v>
      </c>
      <c r="C36">
        <f t="shared" ca="1" si="2"/>
        <v>-2.0350867725523729</v>
      </c>
      <c r="D36">
        <f t="shared" ca="1" si="3"/>
        <v>-2.2226918021496429</v>
      </c>
      <c r="E36">
        <f t="shared" ca="1" si="0"/>
        <v>1.420217947583815</v>
      </c>
      <c r="F36">
        <f t="shared" ca="1" si="4"/>
        <v>24.385131175031443</v>
      </c>
    </row>
    <row r="37" spans="1:6" x14ac:dyDescent="0.25">
      <c r="A37">
        <v>3</v>
      </c>
      <c r="B37">
        <v>1</v>
      </c>
      <c r="C37">
        <f t="shared" ca="1" si="2"/>
        <v>-2.0350867725523729</v>
      </c>
      <c r="D37">
        <f t="shared" ca="1" si="3"/>
        <v>-2.2226918021496429</v>
      </c>
      <c r="E37">
        <f t="shared" ca="1" si="0"/>
        <v>-0.11689417411263946</v>
      </c>
      <c r="F37">
        <f t="shared" ca="1" si="4"/>
        <v>30.625327251185347</v>
      </c>
    </row>
    <row r="38" spans="1:6" x14ac:dyDescent="0.25">
      <c r="A38">
        <v>4</v>
      </c>
      <c r="B38">
        <v>0</v>
      </c>
      <c r="C38">
        <f t="shared" ca="1" si="2"/>
        <v>1.2480677981019686</v>
      </c>
      <c r="D38">
        <f t="shared" ca="1" si="3"/>
        <v>-3.5003690629011883</v>
      </c>
      <c r="E38">
        <f t="shared" ca="1" si="0"/>
        <v>-1.2082187360143448</v>
      </c>
      <c r="F38">
        <f t="shared" ca="1" si="4"/>
        <v>25.039849062087622</v>
      </c>
    </row>
    <row r="39" spans="1:6" x14ac:dyDescent="0.25">
      <c r="A39">
        <v>4</v>
      </c>
      <c r="B39">
        <v>1</v>
      </c>
      <c r="C39">
        <f t="shared" ca="1" si="2"/>
        <v>1.2480677981019686</v>
      </c>
      <c r="D39">
        <f t="shared" ca="1" si="3"/>
        <v>-3.5003690629011883</v>
      </c>
      <c r="E39">
        <f t="shared" ca="1" si="0"/>
        <v>-0.56557869376373404</v>
      </c>
      <c r="F39">
        <f t="shared" ca="1" si="4"/>
        <v>32.182120041437045</v>
      </c>
    </row>
    <row r="40" spans="1:6" x14ac:dyDescent="0.25">
      <c r="A40">
        <v>5</v>
      </c>
      <c r="B40">
        <v>0</v>
      </c>
      <c r="C40">
        <f t="shared" ca="1" si="2"/>
        <v>-0.66062223819056565</v>
      </c>
      <c r="D40">
        <f t="shared" ca="1" si="3"/>
        <v>4.5539539535231057</v>
      </c>
      <c r="E40">
        <f t="shared" ca="1" si="0"/>
        <v>0.90364237210354326</v>
      </c>
      <c r="F40">
        <f t="shared" ca="1" si="4"/>
        <v>25.243020133912978</v>
      </c>
    </row>
    <row r="41" spans="1:6" x14ac:dyDescent="0.25">
      <c r="A41">
        <v>5</v>
      </c>
      <c r="B41">
        <v>1</v>
      </c>
      <c r="C41">
        <f t="shared" ca="1" si="2"/>
        <v>-0.66062223819056565</v>
      </c>
      <c r="D41">
        <f t="shared" ca="1" si="3"/>
        <v>4.5539539535231057</v>
      </c>
      <c r="E41">
        <f t="shared" ca="1" si="0"/>
        <v>1.15384474800675</v>
      </c>
      <c r="F41">
        <f t="shared" ca="1" si="4"/>
        <v>40.047176463339291</v>
      </c>
    </row>
    <row r="42" spans="1:6" x14ac:dyDescent="0.25">
      <c r="A42">
        <v>6</v>
      </c>
      <c r="B42">
        <v>0</v>
      </c>
      <c r="C42">
        <f t="shared" ca="1" si="2"/>
        <v>0.8722405752998329</v>
      </c>
      <c r="D42">
        <f t="shared" ca="1" si="3"/>
        <v>-0.75305776146899239</v>
      </c>
      <c r="E42">
        <f t="shared" ca="1" si="0"/>
        <v>-0.2451844177663472</v>
      </c>
      <c r="F42">
        <f t="shared" ca="1" si="4"/>
        <v>25.627056157533488</v>
      </c>
    </row>
    <row r="43" spans="1:6" x14ac:dyDescent="0.25">
      <c r="A43">
        <v>6</v>
      </c>
      <c r="B43">
        <v>1</v>
      </c>
      <c r="C43">
        <f t="shared" ca="1" si="2"/>
        <v>0.8722405752998329</v>
      </c>
      <c r="D43">
        <f t="shared" ca="1" si="3"/>
        <v>-0.75305776146899239</v>
      </c>
      <c r="E43">
        <f t="shared" ca="1" si="0"/>
        <v>-0.64186486443349688</v>
      </c>
      <c r="F43">
        <f t="shared" ca="1" si="4"/>
        <v>34.477317949397346</v>
      </c>
    </row>
    <row r="44" spans="1:6" x14ac:dyDescent="0.25">
      <c r="A44">
        <v>7</v>
      </c>
      <c r="B44">
        <v>0</v>
      </c>
      <c r="C44">
        <f t="shared" ca="1" si="2"/>
        <v>0.24134876473972955</v>
      </c>
      <c r="D44">
        <f t="shared" ca="1" si="3"/>
        <v>9.6620457825573709</v>
      </c>
      <c r="E44">
        <f t="shared" ca="1" si="0"/>
        <v>0.29560556557977058</v>
      </c>
      <c r="F44">
        <f t="shared" ca="1" si="4"/>
        <v>25.536954330319499</v>
      </c>
    </row>
    <row r="45" spans="1:6" x14ac:dyDescent="0.25">
      <c r="A45">
        <v>7</v>
      </c>
      <c r="B45">
        <v>1</v>
      </c>
      <c r="C45">
        <f t="shared" ca="1" si="2"/>
        <v>0.24134876473972955</v>
      </c>
      <c r="D45">
        <f t="shared" ca="1" si="3"/>
        <v>9.6620457825573709</v>
      </c>
      <c r="E45">
        <f t="shared" ca="1" si="0"/>
        <v>1.7614977258096867</v>
      </c>
      <c r="F45">
        <f t="shared" ca="1" si="4"/>
        <v>46.664892273106787</v>
      </c>
    </row>
    <row r="46" spans="1:6" x14ac:dyDescent="0.25">
      <c r="A46">
        <v>8</v>
      </c>
      <c r="B46">
        <v>0</v>
      </c>
      <c r="C46">
        <f t="shared" ca="1" si="2"/>
        <v>3.4088952338263168</v>
      </c>
      <c r="D46">
        <f t="shared" ca="1" si="3"/>
        <v>-3.6837180292728529</v>
      </c>
      <c r="E46">
        <f t="shared" ca="1" si="0"/>
        <v>-1.887207513400365</v>
      </c>
      <c r="F46">
        <f t="shared" ca="1" si="4"/>
        <v>26.521687720425952</v>
      </c>
    </row>
    <row r="47" spans="1:6" x14ac:dyDescent="0.25">
      <c r="A47">
        <v>8</v>
      </c>
      <c r="B47">
        <v>1</v>
      </c>
      <c r="C47">
        <f t="shared" ca="1" si="2"/>
        <v>3.4088952338263168</v>
      </c>
      <c r="D47">
        <f t="shared" ca="1" si="3"/>
        <v>-3.6837180292728529</v>
      </c>
      <c r="E47">
        <f t="shared" ca="1" si="0"/>
        <v>1.1752407340011561</v>
      </c>
      <c r="F47">
        <f t="shared" ca="1" si="4"/>
        <v>35.900417938554618</v>
      </c>
    </row>
    <row r="48" spans="1:6" x14ac:dyDescent="0.25">
      <c r="A48">
        <v>9</v>
      </c>
      <c r="B48">
        <v>0</v>
      </c>
      <c r="C48">
        <f t="shared" ca="1" si="2"/>
        <v>8.8212613033230767</v>
      </c>
      <c r="D48">
        <f t="shared" ca="1" si="3"/>
        <v>0.38390924229470114</v>
      </c>
      <c r="E48">
        <f t="shared" ca="1" si="0"/>
        <v>0.24346883977895248</v>
      </c>
      <c r="F48">
        <f t="shared" ca="1" si="4"/>
        <v>34.064730143102032</v>
      </c>
    </row>
    <row r="49" spans="1:6" x14ac:dyDescent="0.25">
      <c r="A49">
        <v>9</v>
      </c>
      <c r="B49">
        <v>1</v>
      </c>
      <c r="C49">
        <f t="shared" ca="1" si="2"/>
        <v>8.8212613033230767</v>
      </c>
      <c r="D49">
        <f t="shared" ca="1" si="3"/>
        <v>0.38390924229470114</v>
      </c>
      <c r="E49">
        <f t="shared" ca="1" si="0"/>
        <v>0.67033871360980701</v>
      </c>
      <c r="F49">
        <f t="shared" ca="1" si="4"/>
        <v>44.875509259227584</v>
      </c>
    </row>
    <row r="50" spans="1:6" x14ac:dyDescent="0.25">
      <c r="A50">
        <v>10</v>
      </c>
      <c r="B50">
        <v>0</v>
      </c>
      <c r="C50">
        <f t="shared" ca="1" si="2"/>
        <v>-4.7315663993672716</v>
      </c>
      <c r="D50">
        <f t="shared" ca="1" si="3"/>
        <v>-6.051366364716948</v>
      </c>
      <c r="E50">
        <f t="shared" ca="1" si="0"/>
        <v>-0.69953493650570209</v>
      </c>
      <c r="F50">
        <f t="shared" ca="1" si="4"/>
        <v>19.568898664127026</v>
      </c>
    </row>
    <row r="51" spans="1:6" x14ac:dyDescent="0.25">
      <c r="A51">
        <v>10</v>
      </c>
      <c r="B51">
        <v>1</v>
      </c>
      <c r="C51">
        <f t="shared" ca="1" si="2"/>
        <v>-4.7315663993672716</v>
      </c>
      <c r="D51">
        <f t="shared" ca="1" si="3"/>
        <v>-6.051366364716948</v>
      </c>
      <c r="E51">
        <f t="shared" ca="1" si="0"/>
        <v>2.0552246044144483E-2</v>
      </c>
      <c r="F51">
        <f t="shared" ca="1" si="4"/>
        <v>24.237619481959925</v>
      </c>
    </row>
    <row r="52" spans="1:6" x14ac:dyDescent="0.25">
      <c r="A52">
        <v>11</v>
      </c>
      <c r="B52">
        <v>0</v>
      </c>
      <c r="C52">
        <f t="shared" ca="1" si="2"/>
        <v>-1.7810323090028617</v>
      </c>
      <c r="D52">
        <f t="shared" ca="1" si="3"/>
        <v>-1.6677050629563404</v>
      </c>
      <c r="E52">
        <f t="shared" ca="1" si="0"/>
        <v>-2.31367317789022</v>
      </c>
      <c r="F52">
        <f t="shared" ca="1" si="4"/>
        <v>20.90529451310692</v>
      </c>
    </row>
    <row r="53" spans="1:6" x14ac:dyDescent="0.25">
      <c r="A53">
        <v>11</v>
      </c>
      <c r="B53">
        <v>1</v>
      </c>
      <c r="C53">
        <f t="shared" ca="1" si="2"/>
        <v>-1.7810323090028617</v>
      </c>
      <c r="D53">
        <f t="shared" ca="1" si="3"/>
        <v>-1.6677050629563404</v>
      </c>
      <c r="E53">
        <f t="shared" ca="1" si="0"/>
        <v>-1.6528833320543241</v>
      </c>
      <c r="F53">
        <f t="shared" ca="1" si="4"/>
        <v>29.898379295986473</v>
      </c>
    </row>
    <row r="54" spans="1:6" x14ac:dyDescent="0.25">
      <c r="A54">
        <v>12</v>
      </c>
      <c r="B54">
        <v>0</v>
      </c>
      <c r="C54">
        <f t="shared" ca="1" si="2"/>
        <v>-0.78395851945898709</v>
      </c>
      <c r="D54">
        <f t="shared" ca="1" si="3"/>
        <v>-5.5069987903405258</v>
      </c>
      <c r="E54">
        <f t="shared" ca="1" si="0"/>
        <v>1.1760133693850847</v>
      </c>
      <c r="F54">
        <f t="shared" ca="1" si="4"/>
        <v>25.392054849926097</v>
      </c>
    </row>
    <row r="55" spans="1:6" x14ac:dyDescent="0.25">
      <c r="A55">
        <v>12</v>
      </c>
      <c r="B55">
        <v>1</v>
      </c>
      <c r="C55">
        <f t="shared" ca="1" si="2"/>
        <v>-0.78395851945898709</v>
      </c>
      <c r="D55">
        <f t="shared" ca="1" si="3"/>
        <v>-5.5069987903405258</v>
      </c>
      <c r="E55">
        <f t="shared" ca="1" si="0"/>
        <v>1.3000055144699769</v>
      </c>
      <c r="F55">
        <f t="shared" ca="1" si="4"/>
        <v>30.009048204670464</v>
      </c>
    </row>
    <row r="56" spans="1:6" x14ac:dyDescent="0.25">
      <c r="A56">
        <v>13</v>
      </c>
      <c r="B56">
        <v>0</v>
      </c>
      <c r="C56">
        <f t="shared" ca="1" si="2"/>
        <v>7.0712512627383699</v>
      </c>
      <c r="D56">
        <f t="shared" ca="1" si="3"/>
        <v>-1.7874843445533273</v>
      </c>
      <c r="E56">
        <f t="shared" ca="1" si="0"/>
        <v>-0.46607572770884365</v>
      </c>
      <c r="F56">
        <f t="shared" ca="1" si="4"/>
        <v>31.605175535029527</v>
      </c>
    </row>
    <row r="57" spans="1:6" x14ac:dyDescent="0.25">
      <c r="A57">
        <v>13</v>
      </c>
      <c r="B57">
        <v>1</v>
      </c>
      <c r="C57">
        <f t="shared" ca="1" si="2"/>
        <v>7.0712512627383699</v>
      </c>
      <c r="D57">
        <f t="shared" ca="1" si="3"/>
        <v>-1.7874843445533273</v>
      </c>
      <c r="E57">
        <f t="shared" ca="1" si="0"/>
        <v>0.98537938829495741</v>
      </c>
      <c r="F57">
        <f t="shared" ca="1" si="4"/>
        <v>41.269146306480003</v>
      </c>
    </row>
    <row r="58" spans="1:6" x14ac:dyDescent="0.25">
      <c r="A58">
        <v>14</v>
      </c>
      <c r="B58">
        <v>0</v>
      </c>
      <c r="C58">
        <f t="shared" ca="1" si="2"/>
        <v>-2.2020076036052365</v>
      </c>
      <c r="D58">
        <f t="shared" ca="1" si="3"/>
        <v>-3.2278397214302221</v>
      </c>
      <c r="E58">
        <f t="shared" ca="1" si="0"/>
        <v>0.11280781784056082</v>
      </c>
      <c r="F58">
        <f t="shared" ca="1" si="4"/>
        <v>22.910800214235326</v>
      </c>
    </row>
    <row r="59" spans="1:6" x14ac:dyDescent="0.25">
      <c r="A59">
        <v>14</v>
      </c>
      <c r="B59">
        <v>1</v>
      </c>
      <c r="C59">
        <f t="shared" ca="1" si="2"/>
        <v>-2.2020076036052365</v>
      </c>
      <c r="D59">
        <f t="shared" ca="1" si="3"/>
        <v>-3.2278397214302221</v>
      </c>
      <c r="E59">
        <f t="shared" ca="1" si="0"/>
        <v>-0.15885403090777195</v>
      </c>
      <c r="F59">
        <f t="shared" ca="1" si="4"/>
        <v>29.411298644056771</v>
      </c>
    </row>
    <row r="60" spans="1:6" x14ac:dyDescent="0.25">
      <c r="A60">
        <v>15</v>
      </c>
      <c r="B60">
        <v>0</v>
      </c>
      <c r="C60">
        <f t="shared" ca="1" si="2"/>
        <v>-2.8579954748416947</v>
      </c>
      <c r="D60">
        <f t="shared" ca="1" si="3"/>
        <v>-2.2006370283762897</v>
      </c>
      <c r="E60">
        <f t="shared" ca="1" si="0"/>
        <v>0.46250462578207341</v>
      </c>
      <c r="F60">
        <f t="shared" ca="1" si="4"/>
        <v>22.60450915094038</v>
      </c>
    </row>
    <row r="61" spans="1:6" x14ac:dyDescent="0.25">
      <c r="A61">
        <v>15</v>
      </c>
      <c r="B61">
        <v>1</v>
      </c>
      <c r="C61">
        <f t="shared" ca="1" si="2"/>
        <v>-2.8579954748416947</v>
      </c>
      <c r="D61">
        <f t="shared" ca="1" si="3"/>
        <v>-2.2006370283762897</v>
      </c>
      <c r="E61">
        <f t="shared" ca="1" si="0"/>
        <v>-1.495530735585656</v>
      </c>
      <c r="F61">
        <f t="shared" ca="1" si="4"/>
        <v>28.445836761196357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Lecture13.2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Steury</dc:creator>
  <cp:lastModifiedBy>Todd Steury</cp:lastModifiedBy>
  <dcterms:created xsi:type="dcterms:W3CDTF">2011-09-19T12:57:35Z</dcterms:created>
  <dcterms:modified xsi:type="dcterms:W3CDTF">2019-09-26T19:35:30Z</dcterms:modified>
</cp:coreProperties>
</file>